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149E12EF-7D07-46A6-8545-BF4C9091C89B}" xr6:coauthVersionLast="46" xr6:coauthVersionMax="46" xr10:uidLastSave="{00000000-0000-0000-0000-000000000000}"/>
  <bookViews>
    <workbookView xWindow="-108" yWindow="-108" windowWidth="23256" windowHeight="12576" activeTab="7" xr2:uid="{00000000-000D-0000-FFFF-FFFF00000000}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1" l="1"/>
  <c r="Q4" i="16"/>
  <c r="Q5" i="16"/>
  <c r="Q6" i="16"/>
  <c r="Q4" i="14" l="1"/>
  <c r="Q5" i="14"/>
  <c r="Q6" i="14"/>
  <c r="Q7" i="14"/>
  <c r="Q8" i="14"/>
  <c r="Q4" i="15"/>
  <c r="Q5" i="15"/>
  <c r="Q6" i="15"/>
  <c r="Q7" i="15"/>
  <c r="Q8" i="15"/>
  <c r="Q7" i="16"/>
  <c r="Q8" i="16"/>
  <c r="Q7" i="9"/>
  <c r="Q6" i="10"/>
  <c r="Q5" i="10"/>
  <c r="Q4" i="10"/>
  <c r="Q7" i="11"/>
  <c r="Q6" i="11"/>
  <c r="Q5" i="11"/>
  <c r="Q4" i="11"/>
  <c r="Q8" i="12"/>
  <c r="Q7" i="12"/>
  <c r="Q6" i="12"/>
  <c r="Q5" i="12"/>
  <c r="Q4" i="12"/>
  <c r="Q8" i="13"/>
  <c r="Q7" i="13"/>
  <c r="Q6" i="13"/>
  <c r="Q5" i="13"/>
  <c r="Q4" i="13"/>
</calcChain>
</file>

<file path=xl/sharedStrings.xml><?xml version="1.0" encoding="utf-8"?>
<sst xmlns="http://schemas.openxmlformats.org/spreadsheetml/2006/main" count="480" uniqueCount="176">
  <si>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</si>
  <si>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</si>
  <si>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</si>
  <si>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</si>
  <si>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</si>
  <si>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</si>
  <si>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</si>
  <si>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</si>
  <si>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</si>
  <si>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</si>
  <si>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</si>
  <si>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</si>
  <si>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</si>
  <si>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</si>
  <si>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</si>
  <si>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</si>
  <si>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</si>
  <si>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</si>
  <si>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</si>
  <si>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>OIB učenika</t>
  </si>
  <si>
    <t xml:space="preserve"> REZULTATI ŽUPANIJSKOG NATJECANJA IZ MATEMATIKE 2021. - SREDNJA ŠKOLA - 4. RAZRED -  B VARIJANTA</t>
  </si>
  <si>
    <t xml:space="preserve"> REZULTATI ŽUPANIJSKOG NATJECANJA IZ MATEMATIKE 2021. - SREDNJA ŠKOLA - 3. RAZRED -  B VARIJANTA</t>
  </si>
  <si>
    <t xml:space="preserve"> REZULTATI ŽUPANIJSKOG NATJECANJA IZ MATEMATIKE 2021. - SREDNJA ŠKOLA - 2. RAZRED -  B VARIJANTA</t>
  </si>
  <si>
    <t xml:space="preserve"> REZULTATI ŽUPANIJSKOG NATJECANJA IZ MATEMATIKE 2021. - SREDNJA ŠKOLA - 1. RAZRED -  B VARIJANTA</t>
  </si>
  <si>
    <t xml:space="preserve"> REZULTATI ŽUPANIJSKOG NATJECANJA IZ MATEMATIKE 2021. - SREDNJA ŠKOLA - 4. RAZRED -  A VARIJANTA</t>
  </si>
  <si>
    <t xml:space="preserve"> REZULTATI ŽUPANIJSKOG NATJECANJA IZ MATEMATIKE 2021. - SREDNJA ŠKOLA - 3. RAZRED -  A VARIJANTA</t>
  </si>
  <si>
    <t xml:space="preserve"> REZULTATI ŽUPANIJSKOG NATJECANJA IZ MATEMATIKE 2021. - SREDNJA ŠKOLA - 2. RAZRED -  A VARIJANTA</t>
  </si>
  <si>
    <t xml:space="preserve"> REZULTATI ŽUPANIJSKOG NATJECANJA IZ MATEMATIKE 2021. - SREDNJA ŠKOLA - 1. RAZRED -  A VARIJANTA</t>
  </si>
  <si>
    <t>33333 PTICA</t>
  </si>
  <si>
    <t>17599 PITAGORA</t>
  </si>
  <si>
    <t>27904 ISPIT</t>
  </si>
  <si>
    <t>13472039628</t>
  </si>
  <si>
    <t>Gabriela</t>
  </si>
  <si>
    <t>Antolković</t>
  </si>
  <si>
    <t>Križevci</t>
  </si>
  <si>
    <t>Darko Jembrek</t>
  </si>
  <si>
    <t>13771642993</t>
  </si>
  <si>
    <t>Dunja</t>
  </si>
  <si>
    <t>Međurečan</t>
  </si>
  <si>
    <t>Gimnazija Fran Galović</t>
  </si>
  <si>
    <t>Koprivnica</t>
  </si>
  <si>
    <t>Hrvoje Petrović</t>
  </si>
  <si>
    <t>73310731801</t>
  </si>
  <si>
    <t>Luka</t>
  </si>
  <si>
    <t>Kašik</t>
  </si>
  <si>
    <t>28302 KRTINA</t>
  </si>
  <si>
    <t>10806540257</t>
  </si>
  <si>
    <t>Rogoz</t>
  </si>
  <si>
    <t>Gimnazija dr.Ivana Kranjčeva</t>
  </si>
  <si>
    <t>Đurđevac</t>
  </si>
  <si>
    <t>Tomislav Sinjeri</t>
  </si>
  <si>
    <t>15059 GROGU</t>
  </si>
  <si>
    <t>31411 LOPTA</t>
  </si>
  <si>
    <t>Gimnazija Fran Galović Koprivnica</t>
  </si>
  <si>
    <t>Bojana Habek</t>
  </si>
  <si>
    <t>Karlo</t>
  </si>
  <si>
    <t>List</t>
  </si>
  <si>
    <t>17095 LIST</t>
  </si>
  <si>
    <t>21628724424</t>
  </si>
  <si>
    <t>Leon</t>
  </si>
  <si>
    <t>Pukec</t>
  </si>
  <si>
    <t>22520 DRVO</t>
  </si>
  <si>
    <t>10740408258</t>
  </si>
  <si>
    <t>44005 TROKUT</t>
  </si>
  <si>
    <t>44496660043</t>
  </si>
  <si>
    <t>Paola</t>
  </si>
  <si>
    <t>Tukša</t>
  </si>
  <si>
    <t>15305 GRANA</t>
  </si>
  <si>
    <t>36045627006</t>
  </si>
  <si>
    <t xml:space="preserve">Domagoj </t>
  </si>
  <si>
    <t>Svržnjak</t>
  </si>
  <si>
    <t>80094436074</t>
  </si>
  <si>
    <t>Lea</t>
  </si>
  <si>
    <t>Vršić</t>
  </si>
  <si>
    <t>81336305004</t>
  </si>
  <si>
    <t>Katarina</t>
  </si>
  <si>
    <t>Barešić</t>
  </si>
  <si>
    <t>Vesna Tomičević</t>
  </si>
  <si>
    <t>Tomislav</t>
  </si>
  <si>
    <t>12589 SHELDON</t>
  </si>
  <si>
    <t>32502980552</t>
  </si>
  <si>
    <t>Mate</t>
  </si>
  <si>
    <t>Balala</t>
  </si>
  <si>
    <t>Krunoslav Gazdović</t>
  </si>
  <si>
    <t>12345 LOGARITAM</t>
  </si>
  <si>
    <t>49668287897</t>
  </si>
  <si>
    <t>Anja</t>
  </si>
  <si>
    <t>Dergez</t>
  </si>
  <si>
    <t>20043 FRAN</t>
  </si>
  <si>
    <t>34820435934</t>
  </si>
  <si>
    <t>Fran</t>
  </si>
  <si>
    <t>Piskač</t>
  </si>
  <si>
    <t>Igor Fulir</t>
  </si>
  <si>
    <t>24189 DIAS</t>
  </si>
  <si>
    <t>52834312929</t>
  </si>
  <si>
    <t>Stručić</t>
  </si>
  <si>
    <t>12345 ŠEST</t>
  </si>
  <si>
    <t>28766379428</t>
  </si>
  <si>
    <t>Lucija</t>
  </si>
  <si>
    <t>Kovačić</t>
  </si>
  <si>
    <t>67776 ŽABE</t>
  </si>
  <si>
    <t>94922748998</t>
  </si>
  <si>
    <t>Marina</t>
  </si>
  <si>
    <t>Jendrašić</t>
  </si>
  <si>
    <t>Strukovna škola Đurđevac</t>
  </si>
  <si>
    <t>Katarina Janči</t>
  </si>
  <si>
    <t>64209 OMEGA</t>
  </si>
  <si>
    <t>6911372555</t>
  </si>
  <si>
    <t>David</t>
  </si>
  <si>
    <t>Petika</t>
  </si>
  <si>
    <t>51515 STO</t>
  </si>
  <si>
    <t>23890978296</t>
  </si>
  <si>
    <t>Nika</t>
  </si>
  <si>
    <t>Maha</t>
  </si>
  <si>
    <t>Sabina H - Omerović</t>
  </si>
  <si>
    <t>54312 ZGRADA</t>
  </si>
  <si>
    <t>40532743137</t>
  </si>
  <si>
    <t>Vedriš</t>
  </si>
  <si>
    <t>25752 PASCAL</t>
  </si>
  <si>
    <t>23773776064</t>
  </si>
  <si>
    <t>Vlahović</t>
  </si>
  <si>
    <t>57231 TROKUT</t>
  </si>
  <si>
    <t>49387773752</t>
  </si>
  <si>
    <t>Đuro</t>
  </si>
  <si>
    <t>Bušić</t>
  </si>
  <si>
    <t>24026 TROKUT</t>
  </si>
  <si>
    <t>67885336463</t>
  </si>
  <si>
    <t xml:space="preserve">Ida </t>
  </si>
  <si>
    <t>Rupčić</t>
  </si>
  <si>
    <t>34125 KLJUČ</t>
  </si>
  <si>
    <t>57525757702</t>
  </si>
  <si>
    <t>Augustin</t>
  </si>
  <si>
    <t>Šestak</t>
  </si>
  <si>
    <t>23034 HIPOTENUZA</t>
  </si>
  <si>
    <t>02354271629</t>
  </si>
  <si>
    <t>Klara</t>
  </si>
  <si>
    <t>Šerbetar</t>
  </si>
  <si>
    <t>Petra Žiga</t>
  </si>
  <si>
    <t>01950 BANGLADESH</t>
  </si>
  <si>
    <t>61000403561</t>
  </si>
  <si>
    <t>Marija</t>
  </si>
  <si>
    <t>Bilješko</t>
  </si>
  <si>
    <t>13131 VAUVAUKETKET</t>
  </si>
  <si>
    <t>11407701434</t>
  </si>
  <si>
    <t>Mihovil</t>
  </si>
  <si>
    <t>Mađerić</t>
  </si>
  <si>
    <t>16140 KLOKAN</t>
  </si>
  <si>
    <t>31949789833</t>
  </si>
  <si>
    <t>Lovro</t>
  </si>
  <si>
    <t>Klobučar</t>
  </si>
  <si>
    <t>13141 ŠTAKOR</t>
  </si>
  <si>
    <t>30740008458</t>
  </si>
  <si>
    <t>Petra</t>
  </si>
  <si>
    <t>Turković</t>
  </si>
  <si>
    <t>31415 OLOFKA</t>
  </si>
  <si>
    <t>40546286437</t>
  </si>
  <si>
    <t xml:space="preserve">Dorian </t>
  </si>
  <si>
    <t>Kešer</t>
  </si>
  <si>
    <t>25402 KUT</t>
  </si>
  <si>
    <t>84129760455</t>
  </si>
  <si>
    <t>Stjepan</t>
  </si>
  <si>
    <t>Đelekovčan</t>
  </si>
  <si>
    <t>45678 DEVET</t>
  </si>
  <si>
    <t>43765725305</t>
  </si>
  <si>
    <t>Mateo</t>
  </si>
  <si>
    <t>42069 ZIVA</t>
  </si>
  <si>
    <t>05645345572</t>
  </si>
  <si>
    <t>Marta</t>
  </si>
  <si>
    <t>Jug</t>
  </si>
  <si>
    <t>Krešo</t>
  </si>
  <si>
    <t>Grgac, predsjednik</t>
  </si>
  <si>
    <t xml:space="preserve">Mara </t>
  </si>
  <si>
    <t>Grašić</t>
  </si>
  <si>
    <t xml:space="preserve">Marina </t>
  </si>
  <si>
    <t>Njerš</t>
  </si>
  <si>
    <t>Gimnazija I.Z. Dijankovečkoga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</si>
</sst>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10" fillId="0" borderId="0" xfId="0" applyNumberFormat="1" applyFont="1"/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9" fontId="11" fillId="0" borderId="4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/>
  <dimension ref="A1:U394"/>
  <sheetViews>
    <sheetView workbookViewId="0">
      <selection activeCell="F7" sqref="F7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45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21" ht="18" customHeight="1" x14ac:dyDescent="0.3">
      <c r="A2" s="42"/>
      <c r="B2" s="43"/>
      <c r="C2" s="43"/>
      <c r="D2" s="43"/>
      <c r="E2" s="43"/>
      <c r="F2" s="43"/>
      <c r="G2" s="43"/>
      <c r="H2" s="43"/>
      <c r="I2" s="44"/>
      <c r="J2" s="39" t="s">
        <v>0</v>
      </c>
      <c r="K2" s="40"/>
      <c r="L2" s="40"/>
      <c r="M2" s="40"/>
      <c r="N2" s="40"/>
      <c r="O2" s="40"/>
      <c r="P2" s="41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32" t="s">
        <v>57</v>
      </c>
      <c r="C4" s="36" t="s">
        <v>58</v>
      </c>
      <c r="D4" s="31" t="s">
        <v>59</v>
      </c>
      <c r="E4" s="31" t="s">
        <v>60</v>
      </c>
      <c r="F4" s="31" t="s">
        <v>175</v>
      </c>
      <c r="G4" s="37" t="s">
        <v>34</v>
      </c>
      <c r="H4" s="31">
        <v>6</v>
      </c>
      <c r="I4" s="31" t="s">
        <v>35</v>
      </c>
      <c r="J4" s="32">
        <v>9</v>
      </c>
      <c r="K4" s="32">
        <v>3</v>
      </c>
      <c r="L4" s="32">
        <v>1</v>
      </c>
      <c r="M4" s="32">
        <v>1</v>
      </c>
      <c r="N4" s="32">
        <v>10</v>
      </c>
      <c r="O4" s="32"/>
      <c r="P4" s="32"/>
      <c r="Q4" s="32">
        <v>24</v>
      </c>
    </row>
    <row r="5" spans="1:21" ht="15.75" customHeight="1" x14ac:dyDescent="0.25">
      <c r="A5" s="7" t="s">
        <v>3</v>
      </c>
      <c r="B5" s="32" t="s">
        <v>61</v>
      </c>
      <c r="C5" s="36" t="s">
        <v>62</v>
      </c>
      <c r="D5" s="31" t="s">
        <v>55</v>
      </c>
      <c r="E5" s="31" t="s">
        <v>56</v>
      </c>
      <c r="F5" s="31" t="s">
        <v>53</v>
      </c>
      <c r="G5" s="31" t="s">
        <v>40</v>
      </c>
      <c r="H5" s="31">
        <v>6</v>
      </c>
      <c r="I5" s="31" t="s">
        <v>54</v>
      </c>
      <c r="J5" s="32">
        <v>10</v>
      </c>
      <c r="K5" s="32">
        <v>2</v>
      </c>
      <c r="L5" s="32">
        <v>0</v>
      </c>
      <c r="M5" s="32">
        <v>0</v>
      </c>
      <c r="N5" s="32">
        <v>3</v>
      </c>
      <c r="O5" s="32"/>
      <c r="P5" s="32"/>
      <c r="Q5" s="32">
        <v>15</v>
      </c>
    </row>
    <row r="6" spans="1:21" ht="15.75" customHeight="1" x14ac:dyDescent="0.25">
      <c r="A6" s="7" t="s">
        <v>4</v>
      </c>
      <c r="B6" s="32" t="s">
        <v>63</v>
      </c>
      <c r="C6" s="36" t="s">
        <v>64</v>
      </c>
      <c r="D6" s="31" t="s">
        <v>65</v>
      </c>
      <c r="E6" s="31" t="s">
        <v>66</v>
      </c>
      <c r="F6" s="31" t="s">
        <v>175</v>
      </c>
      <c r="G6" s="37" t="s">
        <v>34</v>
      </c>
      <c r="H6" s="31">
        <v>6</v>
      </c>
      <c r="I6" s="31" t="s">
        <v>35</v>
      </c>
      <c r="J6" s="32">
        <v>9</v>
      </c>
      <c r="K6" s="32">
        <v>3</v>
      </c>
      <c r="L6" s="32">
        <v>0</v>
      </c>
      <c r="M6" s="32">
        <v>0</v>
      </c>
      <c r="N6" s="32">
        <v>1</v>
      </c>
      <c r="O6" s="32"/>
      <c r="P6" s="32"/>
      <c r="Q6" s="32">
        <v>13</v>
      </c>
    </row>
    <row r="7" spans="1:21" ht="15.75" customHeight="1" x14ac:dyDescent="0.25">
      <c r="A7" s="7" t="s">
        <v>5</v>
      </c>
      <c r="B7" s="32" t="s">
        <v>67</v>
      </c>
      <c r="C7" s="36" t="s">
        <v>68</v>
      </c>
      <c r="D7" s="31" t="s">
        <v>69</v>
      </c>
      <c r="E7" s="31" t="s">
        <v>70</v>
      </c>
      <c r="F7" s="31" t="s">
        <v>53</v>
      </c>
      <c r="G7" s="31" t="s">
        <v>40</v>
      </c>
      <c r="H7" s="31">
        <v>6</v>
      </c>
      <c r="I7" s="31" t="s">
        <v>54</v>
      </c>
      <c r="J7" s="32">
        <v>7</v>
      </c>
      <c r="K7" s="32">
        <v>1</v>
      </c>
      <c r="L7" s="32">
        <v>0</v>
      </c>
      <c r="M7" s="32">
        <v>0</v>
      </c>
      <c r="N7" s="32">
        <v>2</v>
      </c>
      <c r="O7" s="32"/>
      <c r="P7" s="32"/>
      <c r="Q7" s="38">
        <f>SUM(J7:P7)</f>
        <v>10</v>
      </c>
    </row>
    <row r="8" spans="1:21" ht="15.75" customHeight="1" x14ac:dyDescent="0.25">
      <c r="A8" s="7" t="s">
        <v>6</v>
      </c>
      <c r="B8" s="51"/>
      <c r="C8" s="52"/>
      <c r="D8" s="9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53"/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 t="s">
        <v>169</v>
      </c>
      <c r="I11" s="17" t="s">
        <v>170</v>
      </c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 t="s">
        <v>171</v>
      </c>
      <c r="I12" s="8" t="s">
        <v>172</v>
      </c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 t="s">
        <v>173</v>
      </c>
      <c r="I13" s="8" t="s">
        <v>174</v>
      </c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6"/>
  <dimension ref="A1:U394"/>
  <sheetViews>
    <sheetView workbookViewId="0">
      <selection activeCell="F7" sqref="F7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45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21" ht="18" customHeight="1" x14ac:dyDescent="0.3">
      <c r="A2" s="42"/>
      <c r="B2" s="43"/>
      <c r="C2" s="43"/>
      <c r="D2" s="43"/>
      <c r="E2" s="43"/>
      <c r="F2" s="43"/>
      <c r="G2" s="43"/>
      <c r="H2" s="43"/>
      <c r="I2" s="44"/>
      <c r="J2" s="39" t="s">
        <v>0</v>
      </c>
      <c r="K2" s="40"/>
      <c r="L2" s="40"/>
      <c r="M2" s="40"/>
      <c r="N2" s="40"/>
      <c r="O2" s="40"/>
      <c r="P2" s="41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28</v>
      </c>
      <c r="C4" s="24" t="s">
        <v>31</v>
      </c>
      <c r="D4" s="12" t="s">
        <v>32</v>
      </c>
      <c r="E4" s="9" t="s">
        <v>33</v>
      </c>
      <c r="F4" s="9" t="s">
        <v>175</v>
      </c>
      <c r="G4" s="9" t="s">
        <v>34</v>
      </c>
      <c r="H4" s="10">
        <v>6</v>
      </c>
      <c r="I4" s="9" t="s">
        <v>35</v>
      </c>
      <c r="J4" s="10">
        <v>10</v>
      </c>
      <c r="K4" s="10">
        <v>10</v>
      </c>
      <c r="L4" s="10">
        <v>0</v>
      </c>
      <c r="M4" s="10">
        <v>10</v>
      </c>
      <c r="N4" s="10">
        <v>2</v>
      </c>
      <c r="O4" s="10"/>
      <c r="P4" s="10"/>
      <c r="Q4" s="11">
        <f>SUM(J4:P4)</f>
        <v>32</v>
      </c>
    </row>
    <row r="5" spans="1:21" ht="15.75" customHeight="1" x14ac:dyDescent="0.25">
      <c r="A5" s="7" t="s">
        <v>3</v>
      </c>
      <c r="B5" s="16" t="s">
        <v>29</v>
      </c>
      <c r="C5" s="24" t="s">
        <v>36</v>
      </c>
      <c r="D5" s="12" t="s">
        <v>37</v>
      </c>
      <c r="E5" s="9" t="s">
        <v>38</v>
      </c>
      <c r="F5" s="9" t="s">
        <v>53</v>
      </c>
      <c r="G5" s="9" t="s">
        <v>40</v>
      </c>
      <c r="H5" s="10">
        <v>6</v>
      </c>
      <c r="I5" s="9" t="s">
        <v>41</v>
      </c>
      <c r="J5" s="10">
        <v>9</v>
      </c>
      <c r="K5" s="10">
        <v>9</v>
      </c>
      <c r="L5" s="10">
        <v>2</v>
      </c>
      <c r="M5" s="10">
        <v>2</v>
      </c>
      <c r="N5" s="10">
        <v>2</v>
      </c>
      <c r="O5" s="10"/>
      <c r="P5" s="10"/>
      <c r="Q5" s="11">
        <f>SUM(J5:P5)</f>
        <v>24</v>
      </c>
    </row>
    <row r="6" spans="1:21" ht="15.75" customHeight="1" x14ac:dyDescent="0.25">
      <c r="A6" s="7" t="s">
        <v>4</v>
      </c>
      <c r="B6" s="16" t="s">
        <v>30</v>
      </c>
      <c r="C6" s="24" t="s">
        <v>42</v>
      </c>
      <c r="D6" s="12" t="s">
        <v>43</v>
      </c>
      <c r="E6" s="9" t="s">
        <v>44</v>
      </c>
      <c r="F6" s="9" t="s">
        <v>175</v>
      </c>
      <c r="G6" s="9" t="s">
        <v>34</v>
      </c>
      <c r="H6" s="10">
        <v>6</v>
      </c>
      <c r="I6" s="9" t="s">
        <v>35</v>
      </c>
      <c r="J6" s="10">
        <v>1</v>
      </c>
      <c r="K6" s="10">
        <v>0</v>
      </c>
      <c r="L6" s="10">
        <v>0</v>
      </c>
      <c r="M6" s="10">
        <v>1</v>
      </c>
      <c r="N6" s="10">
        <v>0</v>
      </c>
      <c r="O6" s="10"/>
      <c r="P6" s="10"/>
      <c r="Q6" s="11">
        <f>SUM(J6:P6)</f>
        <v>2</v>
      </c>
    </row>
    <row r="7" spans="1:21" ht="15.75" customHeight="1" x14ac:dyDescent="0.25">
      <c r="A7" s="7" t="s">
        <v>5</v>
      </c>
      <c r="B7" s="16"/>
      <c r="C7" s="24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 t="s">
        <v>169</v>
      </c>
      <c r="I11" s="17" t="s">
        <v>170</v>
      </c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 t="s">
        <v>171</v>
      </c>
      <c r="I12" s="8" t="s">
        <v>172</v>
      </c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 t="s">
        <v>173</v>
      </c>
      <c r="I13" s="8" t="s">
        <v>174</v>
      </c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5"/>
  <dimension ref="A1:U394"/>
  <sheetViews>
    <sheetView workbookViewId="0">
      <selection activeCell="E14" sqref="E14"/>
    </sheetView>
  </sheetViews>
  <sheetFormatPr defaultColWidth="9.109375" defaultRowHeight="13.2" x14ac:dyDescent="0.25"/>
  <cols>
    <col min="1" max="1" width="5.44140625" style="22" customWidth="1"/>
    <col min="2" max="2" width="13.6640625" style="28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45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21" ht="18" customHeight="1" x14ac:dyDescent="0.3">
      <c r="A2" s="42"/>
      <c r="B2" s="43"/>
      <c r="C2" s="43"/>
      <c r="D2" s="43"/>
      <c r="E2" s="43"/>
      <c r="F2" s="43"/>
      <c r="G2" s="43"/>
      <c r="H2" s="43"/>
      <c r="I2" s="44"/>
      <c r="J2" s="39" t="s">
        <v>0</v>
      </c>
      <c r="K2" s="40"/>
      <c r="L2" s="40"/>
      <c r="M2" s="40"/>
      <c r="N2" s="40"/>
      <c r="O2" s="40"/>
      <c r="P2" s="41"/>
      <c r="Q2" s="1" t="s">
        <v>1</v>
      </c>
    </row>
    <row r="3" spans="1:21" ht="35.25" customHeight="1" x14ac:dyDescent="0.25">
      <c r="A3" s="2" t="s">
        <v>10</v>
      </c>
      <c r="B3" s="33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29" t="s">
        <v>133</v>
      </c>
      <c r="C4" s="24" t="s">
        <v>134</v>
      </c>
      <c r="D4" s="12" t="s">
        <v>135</v>
      </c>
      <c r="E4" s="9" t="s">
        <v>136</v>
      </c>
      <c r="F4" s="9" t="s">
        <v>39</v>
      </c>
      <c r="G4" s="9" t="s">
        <v>40</v>
      </c>
      <c r="H4" s="10">
        <v>6</v>
      </c>
      <c r="I4" s="9" t="s">
        <v>137</v>
      </c>
      <c r="J4" s="10">
        <v>10</v>
      </c>
      <c r="K4" s="10">
        <v>2</v>
      </c>
      <c r="L4" s="10">
        <v>3</v>
      </c>
      <c r="M4" s="10">
        <v>2</v>
      </c>
      <c r="N4" s="10">
        <v>0</v>
      </c>
      <c r="O4" s="10"/>
      <c r="P4" s="10"/>
      <c r="Q4" s="11">
        <f>SUM(J4:P4)</f>
        <v>17</v>
      </c>
    </row>
    <row r="5" spans="1:21" ht="15.75" customHeight="1" x14ac:dyDescent="0.25">
      <c r="A5" s="7" t="s">
        <v>3</v>
      </c>
      <c r="B5" s="29" t="s">
        <v>138</v>
      </c>
      <c r="C5" s="24" t="s">
        <v>139</v>
      </c>
      <c r="D5" s="12" t="s">
        <v>140</v>
      </c>
      <c r="E5" s="9" t="s">
        <v>141</v>
      </c>
      <c r="F5" s="30" t="s">
        <v>175</v>
      </c>
      <c r="G5" s="37" t="s">
        <v>34</v>
      </c>
      <c r="H5" s="32">
        <v>6</v>
      </c>
      <c r="I5" s="30" t="s">
        <v>35</v>
      </c>
      <c r="J5" s="10">
        <v>0</v>
      </c>
      <c r="K5" s="10">
        <v>10</v>
      </c>
      <c r="L5" s="10">
        <v>2</v>
      </c>
      <c r="M5" s="10">
        <v>1</v>
      </c>
      <c r="N5" s="10">
        <v>0</v>
      </c>
      <c r="O5" s="10"/>
      <c r="P5" s="10"/>
      <c r="Q5" s="11">
        <f>SUM(J5:P5)</f>
        <v>13</v>
      </c>
    </row>
    <row r="6" spans="1:21" ht="15.75" customHeight="1" x14ac:dyDescent="0.25">
      <c r="A6" s="7" t="s">
        <v>4</v>
      </c>
      <c r="B6" s="29" t="s">
        <v>142</v>
      </c>
      <c r="C6" s="24" t="s">
        <v>143</v>
      </c>
      <c r="D6" s="12" t="s">
        <v>144</v>
      </c>
      <c r="E6" s="9" t="s">
        <v>145</v>
      </c>
      <c r="F6" s="9" t="s">
        <v>39</v>
      </c>
      <c r="G6" s="9" t="s">
        <v>40</v>
      </c>
      <c r="H6" s="10">
        <v>6</v>
      </c>
      <c r="I6" s="9" t="s">
        <v>137</v>
      </c>
      <c r="J6" s="10">
        <v>1</v>
      </c>
      <c r="K6" s="10">
        <v>2</v>
      </c>
      <c r="L6" s="10">
        <v>0</v>
      </c>
      <c r="M6" s="10">
        <v>1</v>
      </c>
      <c r="N6" s="10">
        <v>0</v>
      </c>
      <c r="O6" s="10"/>
      <c r="P6" s="10"/>
      <c r="Q6" s="11">
        <f>SUM(J6:P6)</f>
        <v>4</v>
      </c>
    </row>
    <row r="7" spans="1:21" ht="15.75" customHeight="1" x14ac:dyDescent="0.25">
      <c r="A7" s="7" t="s">
        <v>5</v>
      </c>
      <c r="B7" s="29" t="s">
        <v>146</v>
      </c>
      <c r="C7" s="24" t="s">
        <v>147</v>
      </c>
      <c r="D7" s="12" t="s">
        <v>148</v>
      </c>
      <c r="E7" s="9" t="s">
        <v>149</v>
      </c>
      <c r="F7" s="9" t="s">
        <v>39</v>
      </c>
      <c r="G7" s="9" t="s">
        <v>40</v>
      </c>
      <c r="H7" s="10">
        <v>6</v>
      </c>
      <c r="I7" s="9" t="s">
        <v>137</v>
      </c>
      <c r="J7" s="10">
        <v>0</v>
      </c>
      <c r="K7" s="10">
        <v>0</v>
      </c>
      <c r="L7" s="10">
        <v>0</v>
      </c>
      <c r="M7" s="10">
        <v>1</v>
      </c>
      <c r="N7" s="10">
        <v>0</v>
      </c>
      <c r="O7" s="10"/>
      <c r="P7" s="10"/>
      <c r="Q7" s="11">
        <f>SUM(J7:P7)</f>
        <v>1</v>
      </c>
    </row>
    <row r="8" spans="1:21" ht="15.75" customHeight="1" x14ac:dyDescent="0.25">
      <c r="A8" s="7" t="s">
        <v>6</v>
      </c>
      <c r="B8" s="54" t="s">
        <v>150</v>
      </c>
      <c r="C8" s="52" t="s">
        <v>151</v>
      </c>
      <c r="D8" s="9" t="s">
        <v>152</v>
      </c>
      <c r="E8" s="9" t="s">
        <v>153</v>
      </c>
      <c r="F8" s="31" t="s">
        <v>175</v>
      </c>
      <c r="G8" s="37" t="s">
        <v>34</v>
      </c>
      <c r="H8" s="32">
        <v>6</v>
      </c>
      <c r="I8" s="31" t="s">
        <v>35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/>
      <c r="P8" s="10"/>
      <c r="Q8" s="11">
        <f>SUM(J8:P8)</f>
        <v>0</v>
      </c>
    </row>
    <row r="9" spans="1:21" ht="15.75" customHeight="1" x14ac:dyDescent="0.3">
      <c r="A9" s="18"/>
      <c r="B9" s="34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34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34"/>
      <c r="C11" s="25"/>
      <c r="D11" s="19"/>
      <c r="E11" s="8"/>
      <c r="F11" s="8"/>
      <c r="G11" s="14" t="s">
        <v>17</v>
      </c>
      <c r="H11" s="8" t="s">
        <v>169</v>
      </c>
      <c r="I11" s="17" t="s">
        <v>170</v>
      </c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34"/>
      <c r="C12" s="25"/>
      <c r="D12" s="19"/>
      <c r="E12" s="8"/>
      <c r="F12" s="8"/>
      <c r="G12" s="8"/>
      <c r="H12" s="13" t="s">
        <v>171</v>
      </c>
      <c r="I12" s="8" t="s">
        <v>172</v>
      </c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34"/>
      <c r="C13" s="25"/>
      <c r="D13" s="19"/>
      <c r="E13" s="8"/>
      <c r="F13" s="8"/>
      <c r="G13" s="8"/>
      <c r="H13" s="8" t="s">
        <v>173</v>
      </c>
      <c r="I13" s="8" t="s">
        <v>174</v>
      </c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34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34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34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34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34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34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34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34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34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34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34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34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34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34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34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34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34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34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34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34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34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34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34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34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34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34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34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34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34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34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34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34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34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34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34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34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34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34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34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34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34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34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34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34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34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34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34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34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34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34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34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34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34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34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34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34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34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34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34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34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34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34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34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34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34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34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34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34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34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34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34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34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34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34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34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34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34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34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34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34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34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34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34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34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34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34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34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34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34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34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34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34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34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34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34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34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34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34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34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34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34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34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34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34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34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34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34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34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34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34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34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34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34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34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34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34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34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34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34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34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34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34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34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34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34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34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34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34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34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34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34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34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34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34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34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34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34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34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34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34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34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34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34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34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34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34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34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34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34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34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34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34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34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34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34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34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34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34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34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34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34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34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34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34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34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34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34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34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34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34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34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34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34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34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34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34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34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34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34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34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34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34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34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34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34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34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34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34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34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34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34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34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34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34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34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34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34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34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34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34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34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34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34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34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34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34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34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34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34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34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34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34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34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34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34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34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34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34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34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34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34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34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34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34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34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34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34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34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34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34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34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34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34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34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34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34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34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34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34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34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34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34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34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34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34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34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34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34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34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34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34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34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34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34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34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34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34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34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34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34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34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34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34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34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34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34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34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34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34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34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34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34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34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34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34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34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34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34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34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34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34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34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34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34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34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34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34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34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34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34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34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34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34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34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34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34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34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34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34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34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34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34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34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34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34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34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34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34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34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34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34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34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34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34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34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34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34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34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34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34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34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34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34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34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34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34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34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34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34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34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34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34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34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34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34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34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34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34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34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34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34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34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34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34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34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34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34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34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34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34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34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34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34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34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34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34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34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34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34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34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34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34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34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34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34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34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34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34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34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34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35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35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35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35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35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35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35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35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35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35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35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4"/>
  <dimension ref="A1:U394"/>
  <sheetViews>
    <sheetView workbookViewId="0">
      <selection activeCell="M15" sqref="M15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21" ht="18" customHeight="1" x14ac:dyDescent="0.3">
      <c r="A2" s="42"/>
      <c r="B2" s="43"/>
      <c r="C2" s="43"/>
      <c r="D2" s="43"/>
      <c r="E2" s="43"/>
      <c r="F2" s="43"/>
      <c r="G2" s="43"/>
      <c r="H2" s="43"/>
      <c r="I2" s="44"/>
      <c r="J2" s="39" t="s">
        <v>0</v>
      </c>
      <c r="K2" s="40"/>
      <c r="L2" s="40"/>
      <c r="M2" s="40"/>
      <c r="N2" s="40"/>
      <c r="O2" s="40"/>
      <c r="P2" s="41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154</v>
      </c>
      <c r="C4" s="24" t="s">
        <v>155</v>
      </c>
      <c r="D4" s="9" t="s">
        <v>156</v>
      </c>
      <c r="E4" s="9" t="s">
        <v>157</v>
      </c>
      <c r="F4" s="31" t="s">
        <v>175</v>
      </c>
      <c r="G4" s="37" t="s">
        <v>34</v>
      </c>
      <c r="H4" s="31">
        <v>6</v>
      </c>
      <c r="I4" s="31" t="s">
        <v>77</v>
      </c>
      <c r="J4" s="10">
        <v>10</v>
      </c>
      <c r="K4" s="10">
        <v>3</v>
      </c>
      <c r="L4" s="10">
        <v>3</v>
      </c>
      <c r="M4" s="10">
        <v>5</v>
      </c>
      <c r="N4" s="10">
        <v>2</v>
      </c>
      <c r="O4" s="10"/>
      <c r="P4" s="10"/>
      <c r="Q4" s="53">
        <f>SUM(J4:P4)</f>
        <v>23</v>
      </c>
    </row>
    <row r="5" spans="1:21" ht="15.75" customHeight="1" x14ac:dyDescent="0.25">
      <c r="A5" s="7" t="s">
        <v>3</v>
      </c>
      <c r="B5" s="16" t="s">
        <v>158</v>
      </c>
      <c r="C5" s="24" t="s">
        <v>159</v>
      </c>
      <c r="D5" s="9" t="s">
        <v>160</v>
      </c>
      <c r="E5" s="9" t="s">
        <v>161</v>
      </c>
      <c r="F5" s="31" t="s">
        <v>53</v>
      </c>
      <c r="G5" s="31" t="s">
        <v>40</v>
      </c>
      <c r="H5" s="31">
        <v>6</v>
      </c>
      <c r="I5" s="31" t="s">
        <v>137</v>
      </c>
      <c r="J5" s="10">
        <v>10</v>
      </c>
      <c r="K5" s="10">
        <v>0</v>
      </c>
      <c r="L5" s="10">
        <v>3</v>
      </c>
      <c r="M5" s="10">
        <v>0</v>
      </c>
      <c r="N5" s="10">
        <v>0</v>
      </c>
      <c r="O5" s="10"/>
      <c r="P5" s="10"/>
      <c r="Q5" s="53">
        <f>SUM(J5:P5)</f>
        <v>13</v>
      </c>
    </row>
    <row r="6" spans="1:21" ht="15.75" customHeight="1" x14ac:dyDescent="0.25">
      <c r="A6" s="7" t="s">
        <v>4</v>
      </c>
      <c r="B6" s="16" t="s">
        <v>162</v>
      </c>
      <c r="C6" s="24" t="s">
        <v>163</v>
      </c>
      <c r="D6" s="9" t="s">
        <v>164</v>
      </c>
      <c r="E6" s="9" t="s">
        <v>91</v>
      </c>
      <c r="F6" s="31" t="s">
        <v>175</v>
      </c>
      <c r="G6" s="37" t="s">
        <v>34</v>
      </c>
      <c r="H6" s="31">
        <v>6</v>
      </c>
      <c r="I6" s="31" t="s">
        <v>77</v>
      </c>
      <c r="J6" s="10">
        <v>5</v>
      </c>
      <c r="K6" s="10">
        <v>0</v>
      </c>
      <c r="L6" s="10">
        <v>0</v>
      </c>
      <c r="M6" s="10">
        <v>1</v>
      </c>
      <c r="N6" s="10">
        <v>0</v>
      </c>
      <c r="O6" s="10"/>
      <c r="P6" s="10"/>
      <c r="Q6" s="53">
        <f>SUM(J6:P6)</f>
        <v>6</v>
      </c>
    </row>
    <row r="7" spans="1:21" ht="15.75" customHeight="1" x14ac:dyDescent="0.25">
      <c r="A7" s="7" t="s">
        <v>5</v>
      </c>
      <c r="B7" s="16" t="s">
        <v>165</v>
      </c>
      <c r="C7" s="24" t="s">
        <v>166</v>
      </c>
      <c r="D7" s="9" t="s">
        <v>167</v>
      </c>
      <c r="E7" s="9" t="s">
        <v>168</v>
      </c>
      <c r="F7" s="31" t="s">
        <v>53</v>
      </c>
      <c r="G7" s="31" t="s">
        <v>40</v>
      </c>
      <c r="H7" s="31">
        <v>6</v>
      </c>
      <c r="I7" s="31" t="s">
        <v>137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/>
      <c r="P7" s="10"/>
      <c r="Q7" s="53">
        <f>SUM(J7:P7)</f>
        <v>1</v>
      </c>
    </row>
    <row r="8" spans="1:21" ht="15.75" customHeight="1" x14ac:dyDescent="0.25">
      <c r="A8" s="7" t="s">
        <v>6</v>
      </c>
      <c r="B8" s="16"/>
      <c r="C8" s="24"/>
      <c r="D8" s="9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53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 t="s">
        <v>169</v>
      </c>
      <c r="I11" s="17" t="s">
        <v>170</v>
      </c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 t="s">
        <v>171</v>
      </c>
      <c r="I12" s="8" t="s">
        <v>172</v>
      </c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 t="s">
        <v>173</v>
      </c>
      <c r="I13" s="8" t="s">
        <v>174</v>
      </c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/>
  <dimension ref="A1:U394"/>
  <sheetViews>
    <sheetView workbookViewId="0">
      <selection activeCell="F8" sqref="F8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45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21" ht="18" customHeight="1" x14ac:dyDescent="0.3">
      <c r="A2" s="49"/>
      <c r="B2" s="44"/>
      <c r="C2" s="44"/>
      <c r="D2" s="44"/>
      <c r="E2" s="50"/>
      <c r="F2" s="50"/>
      <c r="G2" s="50"/>
      <c r="H2" s="50"/>
      <c r="I2" s="50"/>
      <c r="J2" s="48" t="s">
        <v>0</v>
      </c>
      <c r="K2" s="48"/>
      <c r="L2" s="48"/>
      <c r="M2" s="48"/>
      <c r="N2" s="48"/>
      <c r="O2" s="48"/>
      <c r="P2" s="48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115</v>
      </c>
      <c r="C4" s="24" t="s">
        <v>116</v>
      </c>
      <c r="D4" s="12" t="s">
        <v>43</v>
      </c>
      <c r="E4" s="9" t="s">
        <v>117</v>
      </c>
      <c r="F4" s="9" t="s">
        <v>48</v>
      </c>
      <c r="G4" s="9" t="s">
        <v>49</v>
      </c>
      <c r="H4" s="10">
        <v>6</v>
      </c>
      <c r="I4" s="9" t="s">
        <v>50</v>
      </c>
      <c r="J4" s="10">
        <v>6</v>
      </c>
      <c r="K4" s="10">
        <v>6</v>
      </c>
      <c r="L4" s="10">
        <v>1</v>
      </c>
      <c r="M4" s="10">
        <v>4</v>
      </c>
      <c r="N4" s="10">
        <v>3</v>
      </c>
      <c r="O4" s="10">
        <v>2</v>
      </c>
      <c r="P4" s="10">
        <v>1</v>
      </c>
      <c r="Q4" s="11">
        <f>SUM(J4:P4)</f>
        <v>23</v>
      </c>
    </row>
    <row r="5" spans="1:21" ht="15.75" customHeight="1" x14ac:dyDescent="0.25">
      <c r="A5" s="7" t="s">
        <v>3</v>
      </c>
      <c r="B5" s="16" t="s">
        <v>118</v>
      </c>
      <c r="C5" s="24" t="s">
        <v>119</v>
      </c>
      <c r="D5" s="12" t="s">
        <v>90</v>
      </c>
      <c r="E5" s="9" t="s">
        <v>120</v>
      </c>
      <c r="F5" s="9" t="s">
        <v>48</v>
      </c>
      <c r="G5" s="9" t="s">
        <v>49</v>
      </c>
      <c r="H5" s="10">
        <v>6</v>
      </c>
      <c r="I5" s="9" t="s">
        <v>83</v>
      </c>
      <c r="J5" s="10">
        <v>5</v>
      </c>
      <c r="K5" s="10">
        <v>6</v>
      </c>
      <c r="L5" s="10">
        <v>0</v>
      </c>
      <c r="M5" s="10">
        <v>6</v>
      </c>
      <c r="N5" s="10">
        <v>2</v>
      </c>
      <c r="O5" s="10">
        <v>0</v>
      </c>
      <c r="P5" s="10">
        <v>3</v>
      </c>
      <c r="Q5" s="11">
        <f>SUM(J5:P5)</f>
        <v>22</v>
      </c>
    </row>
    <row r="6" spans="1:21" ht="15.75" customHeight="1" x14ac:dyDescent="0.25">
      <c r="A6" s="7" t="s">
        <v>4</v>
      </c>
      <c r="B6" s="16" t="s">
        <v>121</v>
      </c>
      <c r="C6" s="24" t="s">
        <v>122</v>
      </c>
      <c r="D6" s="12" t="s">
        <v>123</v>
      </c>
      <c r="E6" s="9" t="s">
        <v>124</v>
      </c>
      <c r="F6" s="9" t="s">
        <v>39</v>
      </c>
      <c r="G6" s="9" t="s">
        <v>40</v>
      </c>
      <c r="H6" s="10">
        <v>6</v>
      </c>
      <c r="I6" s="9" t="s">
        <v>92</v>
      </c>
      <c r="J6" s="10">
        <v>6</v>
      </c>
      <c r="K6" s="10">
        <v>6</v>
      </c>
      <c r="L6" s="10">
        <v>0</v>
      </c>
      <c r="M6" s="10">
        <v>2</v>
      </c>
      <c r="N6" s="10">
        <v>2</v>
      </c>
      <c r="O6" s="10">
        <v>1</v>
      </c>
      <c r="P6" s="10">
        <v>1</v>
      </c>
      <c r="Q6" s="11">
        <f>SUM(J6:P6)</f>
        <v>18</v>
      </c>
    </row>
    <row r="7" spans="1:21" ht="15.75" customHeight="1" x14ac:dyDescent="0.25">
      <c r="A7" s="7" t="s">
        <v>5</v>
      </c>
      <c r="B7" s="16" t="s">
        <v>125</v>
      </c>
      <c r="C7" s="24" t="s">
        <v>126</v>
      </c>
      <c r="D7" s="12" t="s">
        <v>127</v>
      </c>
      <c r="E7" s="9" t="s">
        <v>128</v>
      </c>
      <c r="F7" s="9" t="s">
        <v>39</v>
      </c>
      <c r="G7" s="9" t="s">
        <v>40</v>
      </c>
      <c r="H7" s="10">
        <v>6</v>
      </c>
      <c r="I7" s="9" t="s">
        <v>92</v>
      </c>
      <c r="J7" s="10">
        <v>2</v>
      </c>
      <c r="K7" s="10">
        <v>1</v>
      </c>
      <c r="L7" s="10">
        <v>1</v>
      </c>
      <c r="M7" s="10">
        <v>1</v>
      </c>
      <c r="N7" s="10">
        <v>3</v>
      </c>
      <c r="O7" s="10">
        <v>2</v>
      </c>
      <c r="P7" s="10">
        <v>2</v>
      </c>
      <c r="Q7" s="11">
        <f>SUM(J7:P7)</f>
        <v>12</v>
      </c>
    </row>
    <row r="8" spans="1:21" ht="15.75" customHeight="1" x14ac:dyDescent="0.25">
      <c r="A8" s="7" t="s">
        <v>6</v>
      </c>
      <c r="B8" s="16" t="s">
        <v>129</v>
      </c>
      <c r="C8" s="24" t="s">
        <v>130</v>
      </c>
      <c r="D8" s="12" t="s">
        <v>131</v>
      </c>
      <c r="E8" s="9" t="s">
        <v>132</v>
      </c>
      <c r="F8" s="9" t="s">
        <v>48</v>
      </c>
      <c r="G8" s="9" t="s">
        <v>49</v>
      </c>
      <c r="H8" s="10">
        <v>6</v>
      </c>
      <c r="I8" s="9" t="s">
        <v>83</v>
      </c>
      <c r="J8" s="10">
        <v>6</v>
      </c>
      <c r="K8" s="10">
        <v>0</v>
      </c>
      <c r="L8" s="10">
        <v>0</v>
      </c>
      <c r="M8" s="10">
        <v>1</v>
      </c>
      <c r="N8" s="10">
        <v>1</v>
      </c>
      <c r="O8" s="10">
        <v>0</v>
      </c>
      <c r="P8" s="10">
        <v>0</v>
      </c>
      <c r="Q8" s="11">
        <f>SUM(J8:P8)</f>
        <v>8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 t="s">
        <v>169</v>
      </c>
      <c r="I11" s="17" t="s">
        <v>170</v>
      </c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 t="s">
        <v>171</v>
      </c>
      <c r="I12" s="8" t="s">
        <v>172</v>
      </c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 t="s">
        <v>173</v>
      </c>
      <c r="I13" s="8" t="s">
        <v>174</v>
      </c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2"/>
  <dimension ref="A1:U394"/>
  <sheetViews>
    <sheetView workbookViewId="0">
      <selection activeCell="F7" sqref="F7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21" ht="18" customHeight="1" x14ac:dyDescent="0.3">
      <c r="A2" s="49"/>
      <c r="B2" s="44"/>
      <c r="C2" s="44"/>
      <c r="D2" s="44"/>
      <c r="E2" s="50"/>
      <c r="F2" s="50"/>
      <c r="G2" s="50"/>
      <c r="H2" s="50"/>
      <c r="I2" s="50"/>
      <c r="J2" s="48" t="s">
        <v>0</v>
      </c>
      <c r="K2" s="48"/>
      <c r="L2" s="48"/>
      <c r="M2" s="48"/>
      <c r="N2" s="48"/>
      <c r="O2" s="48"/>
      <c r="P2" s="48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100</v>
      </c>
      <c r="C4" s="24" t="s">
        <v>101</v>
      </c>
      <c r="D4" s="12" t="s">
        <v>102</v>
      </c>
      <c r="E4" s="9" t="s">
        <v>103</v>
      </c>
      <c r="F4" s="9" t="s">
        <v>104</v>
      </c>
      <c r="G4" s="9" t="s">
        <v>49</v>
      </c>
      <c r="H4" s="10">
        <v>6</v>
      </c>
      <c r="I4" s="9" t="s">
        <v>105</v>
      </c>
      <c r="J4" s="10">
        <v>1</v>
      </c>
      <c r="K4" s="10">
        <v>8</v>
      </c>
      <c r="L4" s="10">
        <v>6</v>
      </c>
      <c r="M4" s="10">
        <v>1</v>
      </c>
      <c r="N4" s="10">
        <v>0</v>
      </c>
      <c r="O4" s="10">
        <v>1</v>
      </c>
      <c r="P4" s="10">
        <v>0</v>
      </c>
      <c r="Q4" s="11">
        <f>SUM(J4:P4)</f>
        <v>17</v>
      </c>
    </row>
    <row r="5" spans="1:21" ht="15.75" customHeight="1" x14ac:dyDescent="0.25">
      <c r="A5" s="7" t="s">
        <v>3</v>
      </c>
      <c r="B5" s="16" t="s">
        <v>106</v>
      </c>
      <c r="C5" s="24" t="s">
        <v>107</v>
      </c>
      <c r="D5" s="12" t="s">
        <v>108</v>
      </c>
      <c r="E5" s="9" t="s">
        <v>109</v>
      </c>
      <c r="F5" s="9" t="s">
        <v>39</v>
      </c>
      <c r="G5" s="9" t="s">
        <v>40</v>
      </c>
      <c r="H5" s="10">
        <v>6</v>
      </c>
      <c r="I5" s="9" t="s">
        <v>41</v>
      </c>
      <c r="J5" s="10">
        <v>1</v>
      </c>
      <c r="K5" s="10">
        <v>0</v>
      </c>
      <c r="L5" s="10">
        <v>0</v>
      </c>
      <c r="M5" s="10">
        <v>1</v>
      </c>
      <c r="N5" s="10">
        <v>0</v>
      </c>
      <c r="O5" s="10">
        <v>2</v>
      </c>
      <c r="P5" s="10">
        <v>10</v>
      </c>
      <c r="Q5" s="11">
        <f>SUM(J5:P5)</f>
        <v>14</v>
      </c>
    </row>
    <row r="6" spans="1:21" ht="15.75" customHeight="1" x14ac:dyDescent="0.25">
      <c r="A6" s="7" t="s">
        <v>4</v>
      </c>
      <c r="B6" s="16" t="s">
        <v>110</v>
      </c>
      <c r="C6" s="24" t="s">
        <v>111</v>
      </c>
      <c r="D6" s="12" t="s">
        <v>112</v>
      </c>
      <c r="E6" s="9" t="s">
        <v>113</v>
      </c>
      <c r="F6" s="9" t="s">
        <v>175</v>
      </c>
      <c r="G6" s="9" t="s">
        <v>34</v>
      </c>
      <c r="H6" s="10">
        <v>6</v>
      </c>
      <c r="I6" s="9" t="s">
        <v>114</v>
      </c>
      <c r="J6" s="10">
        <v>1</v>
      </c>
      <c r="K6" s="10">
        <v>0</v>
      </c>
      <c r="L6" s="10">
        <v>0</v>
      </c>
      <c r="M6" s="10">
        <v>1</v>
      </c>
      <c r="N6" s="10">
        <v>0</v>
      </c>
      <c r="O6" s="10">
        <v>0</v>
      </c>
      <c r="P6" s="10">
        <v>0</v>
      </c>
      <c r="Q6" s="11">
        <f>SUM(J6:P6)</f>
        <v>2</v>
      </c>
    </row>
    <row r="7" spans="1:21" ht="15.75" customHeight="1" x14ac:dyDescent="0.25">
      <c r="A7" s="7" t="s">
        <v>5</v>
      </c>
      <c r="B7" s="16"/>
      <c r="C7" s="24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 t="s">
        <v>169</v>
      </c>
      <c r="I11" s="17" t="s">
        <v>170</v>
      </c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 t="s">
        <v>171</v>
      </c>
      <c r="I12" s="8" t="s">
        <v>172</v>
      </c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 t="s">
        <v>173</v>
      </c>
      <c r="I13" s="8" t="s">
        <v>174</v>
      </c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1"/>
  <dimension ref="A1:U394"/>
  <sheetViews>
    <sheetView workbookViewId="0">
      <selection activeCell="A9" sqref="A9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45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21" ht="18" customHeight="1" x14ac:dyDescent="0.3">
      <c r="A2" s="49"/>
      <c r="B2" s="44"/>
      <c r="C2" s="44"/>
      <c r="D2" s="44"/>
      <c r="E2" s="50"/>
      <c r="F2" s="50"/>
      <c r="G2" s="50"/>
      <c r="H2" s="50"/>
      <c r="I2" s="50"/>
      <c r="J2" s="48" t="s">
        <v>0</v>
      </c>
      <c r="K2" s="48"/>
      <c r="L2" s="48"/>
      <c r="M2" s="48"/>
      <c r="N2" s="48"/>
      <c r="O2" s="48"/>
      <c r="P2" s="48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79</v>
      </c>
      <c r="C4" s="24" t="s">
        <v>80</v>
      </c>
      <c r="D4" s="12" t="s">
        <v>81</v>
      </c>
      <c r="E4" s="9" t="s">
        <v>82</v>
      </c>
      <c r="F4" s="9" t="s">
        <v>48</v>
      </c>
      <c r="G4" s="9" t="s">
        <v>49</v>
      </c>
      <c r="H4" s="10">
        <v>6</v>
      </c>
      <c r="I4" s="9" t="s">
        <v>83</v>
      </c>
      <c r="J4" s="10">
        <v>6</v>
      </c>
      <c r="K4" s="10">
        <v>2</v>
      </c>
      <c r="L4" s="10">
        <v>0</v>
      </c>
      <c r="M4" s="10">
        <v>1</v>
      </c>
      <c r="N4" s="10">
        <v>6</v>
      </c>
      <c r="O4" s="10">
        <v>1</v>
      </c>
      <c r="P4" s="10">
        <v>1</v>
      </c>
      <c r="Q4" s="11">
        <f>SUM(J4:P4)</f>
        <v>17</v>
      </c>
    </row>
    <row r="5" spans="1:21" ht="15.75" customHeight="1" x14ac:dyDescent="0.25">
      <c r="A5" s="7" t="s">
        <v>2</v>
      </c>
      <c r="B5" s="16" t="s">
        <v>84</v>
      </c>
      <c r="C5" s="24" t="s">
        <v>85</v>
      </c>
      <c r="D5" s="12" t="s">
        <v>86</v>
      </c>
      <c r="E5" s="9" t="s">
        <v>87</v>
      </c>
      <c r="F5" s="9" t="s">
        <v>48</v>
      </c>
      <c r="G5" s="9" t="s">
        <v>49</v>
      </c>
      <c r="H5" s="10">
        <v>6</v>
      </c>
      <c r="I5" s="9" t="s">
        <v>83</v>
      </c>
      <c r="J5" s="10">
        <v>6</v>
      </c>
      <c r="K5" s="10">
        <v>3</v>
      </c>
      <c r="L5" s="10">
        <v>3</v>
      </c>
      <c r="M5" s="10">
        <v>0</v>
      </c>
      <c r="N5" s="10">
        <v>3</v>
      </c>
      <c r="O5" s="10">
        <v>0</v>
      </c>
      <c r="P5" s="10">
        <v>2</v>
      </c>
      <c r="Q5" s="11">
        <f>SUM(J5:P5)</f>
        <v>17</v>
      </c>
    </row>
    <row r="6" spans="1:21" ht="15.75" customHeight="1" x14ac:dyDescent="0.25">
      <c r="A6" s="7" t="s">
        <v>4</v>
      </c>
      <c r="B6" s="16" t="s">
        <v>88</v>
      </c>
      <c r="C6" s="24" t="s">
        <v>89</v>
      </c>
      <c r="D6" s="12" t="s">
        <v>90</v>
      </c>
      <c r="E6" s="9" t="s">
        <v>91</v>
      </c>
      <c r="F6" s="9" t="s">
        <v>39</v>
      </c>
      <c r="G6" s="9" t="s">
        <v>40</v>
      </c>
      <c r="H6" s="10">
        <v>6</v>
      </c>
      <c r="I6" s="9" t="s">
        <v>92</v>
      </c>
      <c r="J6" s="10">
        <v>0</v>
      </c>
      <c r="K6" s="10">
        <v>0</v>
      </c>
      <c r="L6" s="10">
        <v>0</v>
      </c>
      <c r="M6" s="10">
        <v>0</v>
      </c>
      <c r="N6" s="10">
        <v>2</v>
      </c>
      <c r="O6" s="10">
        <v>0</v>
      </c>
      <c r="P6" s="10">
        <v>0</v>
      </c>
      <c r="Q6" s="11">
        <f>SUM(J6:P6)</f>
        <v>2</v>
      </c>
    </row>
    <row r="7" spans="1:21" ht="15.75" customHeight="1" x14ac:dyDescent="0.25">
      <c r="A7" s="7" t="s">
        <v>5</v>
      </c>
      <c r="B7" s="16" t="s">
        <v>93</v>
      </c>
      <c r="C7" s="24" t="s">
        <v>94</v>
      </c>
      <c r="D7" s="12" t="s">
        <v>78</v>
      </c>
      <c r="E7" s="9" t="s">
        <v>95</v>
      </c>
      <c r="F7" s="9" t="s">
        <v>175</v>
      </c>
      <c r="G7" s="9" t="s">
        <v>34</v>
      </c>
      <c r="H7" s="10">
        <v>6</v>
      </c>
      <c r="I7" s="9" t="s">
        <v>77</v>
      </c>
      <c r="J7" s="10">
        <v>0</v>
      </c>
      <c r="K7" s="10">
        <v>0</v>
      </c>
      <c r="L7" s="10">
        <v>0</v>
      </c>
      <c r="M7" s="10">
        <v>0</v>
      </c>
      <c r="N7" s="10">
        <v>1</v>
      </c>
      <c r="O7" s="10">
        <v>0</v>
      </c>
      <c r="P7" s="10">
        <v>0</v>
      </c>
      <c r="Q7" s="11">
        <f>SUM(J7:P7)</f>
        <v>1</v>
      </c>
    </row>
    <row r="8" spans="1:21" ht="15.75" customHeight="1" x14ac:dyDescent="0.25">
      <c r="A8" s="7" t="s">
        <v>5</v>
      </c>
      <c r="B8" s="16" t="s">
        <v>96</v>
      </c>
      <c r="C8" s="24" t="s">
        <v>97</v>
      </c>
      <c r="D8" s="12" t="s">
        <v>98</v>
      </c>
      <c r="E8" s="9" t="s">
        <v>99</v>
      </c>
      <c r="F8" s="9" t="s">
        <v>175</v>
      </c>
      <c r="G8" s="9" t="s">
        <v>34</v>
      </c>
      <c r="H8" s="10">
        <v>6</v>
      </c>
      <c r="I8" s="9" t="s">
        <v>77</v>
      </c>
      <c r="J8" s="10">
        <v>0</v>
      </c>
      <c r="K8" s="10">
        <v>1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1">
        <f>SUM(J8:P8)</f>
        <v>1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 t="s">
        <v>169</v>
      </c>
      <c r="I11" s="17" t="s">
        <v>170</v>
      </c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 t="s">
        <v>171</v>
      </c>
      <c r="I12" s="8" t="s">
        <v>172</v>
      </c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 t="s">
        <v>173</v>
      </c>
      <c r="I13" s="8" t="s">
        <v>174</v>
      </c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0"/>
  <dimension ref="A1:U394"/>
  <sheetViews>
    <sheetView tabSelected="1" workbookViewId="0">
      <selection activeCell="G21" sqref="G21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45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21" ht="18" customHeight="1" x14ac:dyDescent="0.3">
      <c r="A2" s="49"/>
      <c r="B2" s="44"/>
      <c r="C2" s="44"/>
      <c r="D2" s="44"/>
      <c r="E2" s="50"/>
      <c r="F2" s="50"/>
      <c r="G2" s="50"/>
      <c r="H2" s="50"/>
      <c r="I2" s="50"/>
      <c r="J2" s="48" t="s">
        <v>0</v>
      </c>
      <c r="K2" s="48"/>
      <c r="L2" s="48"/>
      <c r="M2" s="48"/>
      <c r="N2" s="48"/>
      <c r="O2" s="48"/>
      <c r="P2" s="48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45</v>
      </c>
      <c r="C4" s="24" t="s">
        <v>46</v>
      </c>
      <c r="D4" s="12" t="s">
        <v>43</v>
      </c>
      <c r="E4" s="9" t="s">
        <v>47</v>
      </c>
      <c r="F4" s="9" t="s">
        <v>48</v>
      </c>
      <c r="G4" s="9" t="s">
        <v>49</v>
      </c>
      <c r="H4" s="10">
        <v>6</v>
      </c>
      <c r="I4" s="9" t="s">
        <v>50</v>
      </c>
      <c r="J4" s="10">
        <v>6</v>
      </c>
      <c r="K4" s="10">
        <v>6</v>
      </c>
      <c r="L4" s="10">
        <v>6</v>
      </c>
      <c r="M4" s="10">
        <v>2</v>
      </c>
      <c r="N4" s="10">
        <v>1</v>
      </c>
      <c r="O4" s="10">
        <v>10</v>
      </c>
      <c r="P4" s="10">
        <v>5</v>
      </c>
      <c r="Q4" s="11">
        <f>SUM(J4:P4)</f>
        <v>36</v>
      </c>
    </row>
    <row r="5" spans="1:21" ht="15.75" customHeight="1" x14ac:dyDescent="0.25">
      <c r="A5" s="7" t="s">
        <v>3</v>
      </c>
      <c r="B5" s="16" t="s">
        <v>51</v>
      </c>
      <c r="C5" s="24" t="s">
        <v>71</v>
      </c>
      <c r="D5" s="12" t="s">
        <v>72</v>
      </c>
      <c r="E5" s="9" t="s">
        <v>73</v>
      </c>
      <c r="F5" s="9" t="s">
        <v>48</v>
      </c>
      <c r="G5" s="9" t="s">
        <v>49</v>
      </c>
      <c r="H5" s="10">
        <v>6</v>
      </c>
      <c r="I5" s="9" t="s">
        <v>50</v>
      </c>
      <c r="J5" s="10">
        <v>6</v>
      </c>
      <c r="K5" s="10">
        <v>1</v>
      </c>
      <c r="L5" s="10">
        <v>6</v>
      </c>
      <c r="M5" s="10">
        <v>0</v>
      </c>
      <c r="N5" s="10">
        <v>1</v>
      </c>
      <c r="O5" s="10">
        <v>1</v>
      </c>
      <c r="P5" s="10">
        <v>1</v>
      </c>
      <c r="Q5" s="11">
        <f>SUM(J5:P5)</f>
        <v>16</v>
      </c>
    </row>
    <row r="6" spans="1:21" ht="15.75" customHeight="1" x14ac:dyDescent="0.25">
      <c r="A6" s="7" t="s">
        <v>4</v>
      </c>
      <c r="B6" s="16" t="s">
        <v>52</v>
      </c>
      <c r="C6" s="24" t="s">
        <v>74</v>
      </c>
      <c r="D6" s="12" t="s">
        <v>75</v>
      </c>
      <c r="E6" s="9" t="s">
        <v>76</v>
      </c>
      <c r="F6" s="9" t="s">
        <v>175</v>
      </c>
      <c r="G6" s="9" t="s">
        <v>34</v>
      </c>
      <c r="H6" s="10">
        <v>6</v>
      </c>
      <c r="I6" s="9" t="s">
        <v>77</v>
      </c>
      <c r="J6" s="10">
        <v>0</v>
      </c>
      <c r="K6" s="10">
        <v>0</v>
      </c>
      <c r="L6" s="10">
        <v>0</v>
      </c>
      <c r="M6" s="10">
        <v>1</v>
      </c>
      <c r="N6" s="10">
        <v>0</v>
      </c>
      <c r="O6" s="10">
        <v>0</v>
      </c>
      <c r="P6" s="10">
        <v>0</v>
      </c>
      <c r="Q6" s="11">
        <f>SUM(J6:P6)</f>
        <v>1</v>
      </c>
    </row>
    <row r="7" spans="1:21" ht="15.75" customHeight="1" x14ac:dyDescent="0.25">
      <c r="A7" s="7" t="s">
        <v>5</v>
      </c>
      <c r="B7" s="16"/>
      <c r="C7" s="24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/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/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 t="s">
        <v>169</v>
      </c>
      <c r="I11" s="17" t="s">
        <v>170</v>
      </c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 t="s">
        <v>171</v>
      </c>
      <c r="I12" s="8" t="s">
        <v>172</v>
      </c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 t="s">
        <v>173</v>
      </c>
      <c r="I13" s="8" t="s">
        <v>174</v>
      </c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2021-03-29T16:00:11Z</cp:lastPrinted>
  <dcterms:created xsi:type="dcterms:W3CDTF">2008-01-21T09:36:24Z</dcterms:created>
  <dcterms:modified xsi:type="dcterms:W3CDTF">2021-03-29T20:09:25Z</dcterms:modified>
</cp:coreProperties>
</file>