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3015" windowWidth="14955" windowHeight="8490" activeTab="7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<sst xmlns="http://schemas.openxmlformats.org/spreadsheetml/2006/main" count="457" uniqueCount="188">
  <si>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</si>
  <si>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</si>
  <si>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</si>
  <si>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</si>
  <si>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</si>
  <si>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</si>
  <si>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</si>
  <si>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</si>
  <si>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</si>
  <si>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</si>
  <si>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</si>
  <si>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</si>
  <si>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</si>
  <si>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</si>
  <si>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</si>
  <si>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</si>
  <si>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</si>
  <si>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</si>
  <si>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</si>
  <si>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</si>
  <si>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2015. - SREDNJA ŠKOLA - 1. RAZRED -  A VARIJANTA</t>
  </si>
  <si>
    <t xml:space="preserve"> REZULTATI ŽUPANIJSKOG NATJECANJA IZ MATEMATIKE 2015. - SREDNJA ŠKOLA - 2. RAZRED -  A VARIJANTA</t>
  </si>
  <si>
    <t xml:space="preserve"> REZULTATI ŽUPANIJSKOG NATJECANJA IZ MATEMATIKE 2015. - SREDNJA ŠKOLA - 3. RAZRED -  A VARIJANTA</t>
  </si>
  <si>
    <t xml:space="preserve"> REZULTATI ŽUPANIJSKOG NATJECANJA IZ MATEMATIKE 2015. - SREDNJA ŠKOLA - 4. RAZRED -  A VARIJANTA</t>
  </si>
  <si>
    <t xml:space="preserve"> REZULTATI ŽUPANIJSKOG NATJECANJA IZ MATEMATIKE 2015. - SREDNJA ŠKOLA - 1. RAZRED -  B VARIJANTA</t>
  </si>
  <si>
    <t xml:space="preserve"> REZULTATI ŽUPANIJSKOG NATJECANJA IZ MATEMATIKE 2015. - SREDNJA ŠKOLA - 2. RAZRED -  B VARIJANTA</t>
  </si>
  <si>
    <t xml:space="preserve"> REZULTATI ŽUPANIJSKOG NATJECANJA IZ MATEMATIKE 2015. - SREDNJA ŠKOLA - 3. RAZRED -  B VARIJANTA</t>
  </si>
  <si>
    <t xml:space="preserve"> REZULTATI ŽUPANIJSKOG NATJECANJA IZ MATEMATIKE 2015. - SREDNJA ŠKOLA - 4. RAZRED -  B VARIJANTA</t>
  </si>
  <si>
    <t>Katarina Janči, predsjednik</t>
  </si>
  <si>
    <t>Bojana Habek</t>
  </si>
  <si>
    <t>Mario Kiš</t>
  </si>
  <si>
    <t>Vesna Tomičević, predsjednik</t>
  </si>
  <si>
    <t>Marina Furkes</t>
  </si>
  <si>
    <t>Darko Jembrek</t>
  </si>
  <si>
    <t>Lidija Lauš Leščan, predsjednik</t>
  </si>
  <si>
    <t>Ratko Višak</t>
  </si>
  <si>
    <t>Hrvoje Petrović</t>
  </si>
  <si>
    <t>05020 ZMAJ</t>
  </si>
  <si>
    <t>11100 KRUG</t>
  </si>
  <si>
    <t>32055 RSD</t>
  </si>
  <si>
    <t>62555 ARTEM</t>
  </si>
  <si>
    <t>71099 ROĐENDAN</t>
  </si>
  <si>
    <t>07020 GNAR</t>
  </si>
  <si>
    <t>13711 MARS</t>
  </si>
  <si>
    <t>81521 LOPTA</t>
  </si>
  <si>
    <t>12097 TRANZISTOR</t>
  </si>
  <si>
    <t>23850 COSINUS</t>
  </si>
  <si>
    <t>28011 SINUS</t>
  </si>
  <si>
    <t>33647 COCO</t>
  </si>
  <si>
    <t>58130 RIJEČ</t>
  </si>
  <si>
    <t>55999 DATUM</t>
  </si>
  <si>
    <t>13579 KOVAČEVIĆ</t>
  </si>
  <si>
    <t>03040 PITAGORA</t>
  </si>
  <si>
    <t>42850 AUTO</t>
  </si>
  <si>
    <t>00007 BLOND</t>
  </si>
  <si>
    <t>00000 EMI</t>
  </si>
  <si>
    <t>11111 SAČ</t>
  </si>
  <si>
    <t>55555 TENIS</t>
  </si>
  <si>
    <t>00007 DJAKS</t>
  </si>
  <si>
    <t>88258 DJAKS</t>
  </si>
  <si>
    <t>12345 ZIZI</t>
  </si>
  <si>
    <t>25263 VEKTOR</t>
  </si>
  <si>
    <t>00020 BELA</t>
  </si>
  <si>
    <t>48326 KARAMBOL</t>
  </si>
  <si>
    <t>52997 PUPI</t>
  </si>
  <si>
    <t xml:space="preserve">63142 COLORADO </t>
  </si>
  <si>
    <t>19119 BOSNA</t>
  </si>
  <si>
    <t>01193816361</t>
  </si>
  <si>
    <t>Gimnazija I.Z.Dijankovečkog</t>
  </si>
  <si>
    <t>Križevci</t>
  </si>
  <si>
    <t>Vesna Tomičević</t>
  </si>
  <si>
    <t>Franko</t>
  </si>
  <si>
    <t>Kovačević</t>
  </si>
  <si>
    <t>Emil</t>
  </si>
  <si>
    <t>Šatrak</t>
  </si>
  <si>
    <t>Petar</t>
  </si>
  <si>
    <t>Anđelić</t>
  </si>
  <si>
    <t>Ana-Marija</t>
  </si>
  <si>
    <t>Ferenčak</t>
  </si>
  <si>
    <t>SŠ "Ivan Seljanec"</t>
  </si>
  <si>
    <t>919250207118</t>
  </si>
  <si>
    <t>Karla</t>
  </si>
  <si>
    <t>Švec</t>
  </si>
  <si>
    <t>27586413133</t>
  </si>
  <si>
    <t>Petra</t>
  </si>
  <si>
    <t>Plantić</t>
  </si>
  <si>
    <t>SŠ "I. Seljanec"</t>
  </si>
  <si>
    <t>08089135593</t>
  </si>
  <si>
    <t>Marta</t>
  </si>
  <si>
    <t>Brlek</t>
  </si>
  <si>
    <t>61959466611</t>
  </si>
  <si>
    <t>Antonija</t>
  </si>
  <si>
    <t>Gotić</t>
  </si>
  <si>
    <t>60322540153</t>
  </si>
  <si>
    <t>Mato</t>
  </si>
  <si>
    <t>Štefanec</t>
  </si>
  <si>
    <t>Gimnazija dr. R. Kranjčeva</t>
  </si>
  <si>
    <t>Đurđevac</t>
  </si>
  <si>
    <t>Vjera Antolaš</t>
  </si>
  <si>
    <t>97616038363</t>
  </si>
  <si>
    <t>Viktor</t>
  </si>
  <si>
    <t>Gabaj</t>
  </si>
  <si>
    <t>Obrtnička škola</t>
  </si>
  <si>
    <t>Koprivnica</t>
  </si>
  <si>
    <t>79895209116</t>
  </si>
  <si>
    <t>Ines</t>
  </si>
  <si>
    <t>Radić</t>
  </si>
  <si>
    <t>Gimnazija I.Z. Dijankovečkoga</t>
  </si>
  <si>
    <t>18050853778</t>
  </si>
  <si>
    <t>Sanja</t>
  </si>
  <si>
    <t>Batinjan</t>
  </si>
  <si>
    <t>67120680071</t>
  </si>
  <si>
    <t>84016971830</t>
  </si>
  <si>
    <t>26323980975</t>
  </si>
  <si>
    <t>Domagoj</t>
  </si>
  <si>
    <t>Vlahek</t>
  </si>
  <si>
    <t>Gimnazija I.Z.Dijankovečkoga</t>
  </si>
  <si>
    <t>Lucija</t>
  </si>
  <si>
    <t>Brkić</t>
  </si>
  <si>
    <t>Gimnazija F.Galović</t>
  </si>
  <si>
    <t xml:space="preserve">Lovro </t>
  </si>
  <si>
    <t>Grgić</t>
  </si>
  <si>
    <t>Antonio</t>
  </si>
  <si>
    <t>Međurečan</t>
  </si>
  <si>
    <t xml:space="preserve">Bruno </t>
  </si>
  <si>
    <t>Polančec</t>
  </si>
  <si>
    <t>Premelč</t>
  </si>
  <si>
    <t>Tin</t>
  </si>
  <si>
    <t>Jagodić</t>
  </si>
  <si>
    <t>Vlaho Josip</t>
  </si>
  <si>
    <t>Štironja</t>
  </si>
  <si>
    <t>Tea</t>
  </si>
  <si>
    <t>Knapić</t>
  </si>
  <si>
    <t>Jan</t>
  </si>
  <si>
    <t>Samardžija</t>
  </si>
  <si>
    <t>Matej</t>
  </si>
  <si>
    <t>Vugrinec</t>
  </si>
  <si>
    <t>11235 ĐIĐI</t>
  </si>
  <si>
    <t>Tomislav</t>
  </si>
  <si>
    <t xml:space="preserve">Ivan </t>
  </si>
  <si>
    <t>Vrhoci</t>
  </si>
  <si>
    <t>Lidija Lauš Leščan</t>
  </si>
  <si>
    <t>22611 SINGHAM</t>
  </si>
  <si>
    <t>Mislav</t>
  </si>
  <si>
    <t>Bubnjar</t>
  </si>
  <si>
    <t>00420 FLORA</t>
  </si>
  <si>
    <t>65490 GJIGJI</t>
  </si>
  <si>
    <t>Mirano</t>
  </si>
  <si>
    <t>Tuk</t>
  </si>
  <si>
    <t>04384263880</t>
  </si>
  <si>
    <t>35763062722</t>
  </si>
  <si>
    <t>33858510128</t>
  </si>
  <si>
    <t>82422780886</t>
  </si>
  <si>
    <t>81966673688</t>
  </si>
  <si>
    <t>39908547651</t>
  </si>
  <si>
    <t>59494606854</t>
  </si>
  <si>
    <t>13406205856</t>
  </si>
  <si>
    <t>19134347203</t>
  </si>
  <si>
    <t>80503488374</t>
  </si>
  <si>
    <t>50275011818</t>
  </si>
  <si>
    <t>96254422868</t>
  </si>
  <si>
    <t>55607901373</t>
  </si>
  <si>
    <t>04537619778</t>
  </si>
  <si>
    <t>64106096309</t>
  </si>
  <si>
    <t>47311930628</t>
  </si>
  <si>
    <t>05689248440</t>
  </si>
  <si>
    <t>11423435938</t>
  </si>
  <si>
    <t>65649244575</t>
  </si>
  <si>
    <t>Šerbetar</t>
  </si>
  <si>
    <t>Sačarić</t>
  </si>
  <si>
    <t>Lazar</t>
  </si>
  <si>
    <t>Evačić</t>
  </si>
  <si>
    <t>49233781102</t>
  </si>
  <si>
    <t>16574051755</t>
  </si>
  <si>
    <t>88266678480</t>
  </si>
  <si>
    <t>Kodba</t>
  </si>
  <si>
    <t>Berta</t>
  </si>
  <si>
    <t>Pajski</t>
  </si>
  <si>
    <t>Mario</t>
  </si>
  <si>
    <t>Borna</t>
  </si>
  <si>
    <t>Gimnazija dr.R. Kranjčeva</t>
  </si>
  <si>
    <t>Strukovna škola</t>
  </si>
  <si>
    <t>Katarina Janči</t>
  </si>
  <si>
    <t>Karlo</t>
  </si>
  <si>
    <t>Ino</t>
  </si>
  <si>
    <t>Bruno</t>
  </si>
  <si>
    <t>Emanuel</t>
  </si>
  <si>
    <t xml:space="preserve">Mateja 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</si>
</sst>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41A]d\.\ mmmm\ yyyy\.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12" xfId="50" applyNumberFormat="1" applyFont="1" applyBorder="1" applyAlignment="1">
      <alignment horizontal="center"/>
      <protection/>
    </xf>
    <xf numFmtId="49" fontId="5" fillId="0" borderId="13" xfId="50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8">
      <selection activeCell="F13" sqref="F13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9" customWidth="1"/>
    <col min="16" max="16384" width="9.140625" style="16" customWidth="1"/>
  </cols>
  <sheetData>
    <row r="1" spans="1:15" ht="24" customHeight="1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18" customHeight="1">
      <c r="A2" s="47"/>
      <c r="B2" s="48"/>
      <c r="C2" s="48"/>
      <c r="D2" s="48"/>
      <c r="E2" s="48"/>
      <c r="F2" s="48"/>
      <c r="G2" s="48"/>
      <c r="H2" s="48"/>
      <c r="I2" s="49"/>
      <c r="J2" s="45" t="s">
        <v>0</v>
      </c>
      <c r="K2" s="46"/>
      <c r="L2" s="46"/>
      <c r="M2" s="46"/>
      <c r="N2" s="46"/>
      <c r="O2" s="1" t="s">
        <v>1</v>
      </c>
    </row>
    <row r="3" spans="1:15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37</v>
      </c>
      <c r="C4" s="41" t="s">
        <v>155</v>
      </c>
      <c r="D4" s="11" t="s">
        <v>114</v>
      </c>
      <c r="E4" s="9" t="s">
        <v>115</v>
      </c>
      <c r="F4" s="9" t="s">
        <v>116</v>
      </c>
      <c r="G4" s="9" t="s">
        <v>69</v>
      </c>
      <c r="H4" s="10">
        <v>6</v>
      </c>
      <c r="I4" s="9" t="s">
        <v>35</v>
      </c>
      <c r="J4" s="10">
        <v>4</v>
      </c>
      <c r="K4" s="10">
        <v>1</v>
      </c>
      <c r="L4" s="10">
        <v>1</v>
      </c>
      <c r="M4" s="10">
        <v>10</v>
      </c>
      <c r="N4" s="10">
        <v>4</v>
      </c>
      <c r="O4" s="27">
        <f aca="true" t="shared" si="0" ref="O4:O10">SUM(J4:N4)</f>
        <v>20</v>
      </c>
    </row>
    <row r="5" spans="1:15" ht="15.75" customHeight="1">
      <c r="A5" s="7" t="s">
        <v>3</v>
      </c>
      <c r="B5" s="15" t="s">
        <v>38</v>
      </c>
      <c r="C5" s="41" t="s">
        <v>153</v>
      </c>
      <c r="D5" s="11" t="s">
        <v>117</v>
      </c>
      <c r="E5" s="9" t="s">
        <v>118</v>
      </c>
      <c r="F5" s="9" t="s">
        <v>119</v>
      </c>
      <c r="G5" s="9" t="s">
        <v>103</v>
      </c>
      <c r="H5" s="10">
        <v>6</v>
      </c>
      <c r="I5" s="9" t="s">
        <v>32</v>
      </c>
      <c r="J5" s="10">
        <v>10</v>
      </c>
      <c r="K5" s="10">
        <v>1</v>
      </c>
      <c r="L5" s="10">
        <v>1</v>
      </c>
      <c r="M5" s="10">
        <v>3</v>
      </c>
      <c r="N5" s="10">
        <v>0</v>
      </c>
      <c r="O5" s="27">
        <f t="shared" si="0"/>
        <v>15</v>
      </c>
    </row>
    <row r="6" spans="1:15" ht="15.75" customHeight="1">
      <c r="A6" s="7" t="s">
        <v>4</v>
      </c>
      <c r="B6" s="15" t="s">
        <v>39</v>
      </c>
      <c r="C6" s="41" t="s">
        <v>154</v>
      </c>
      <c r="D6" s="11" t="s">
        <v>120</v>
      </c>
      <c r="E6" s="9" t="s">
        <v>121</v>
      </c>
      <c r="F6" s="9" t="s">
        <v>119</v>
      </c>
      <c r="G6" s="9" t="s">
        <v>103</v>
      </c>
      <c r="H6" s="10">
        <v>6</v>
      </c>
      <c r="I6" s="9" t="s">
        <v>32</v>
      </c>
      <c r="J6" s="10">
        <v>6</v>
      </c>
      <c r="K6" s="10">
        <v>4</v>
      </c>
      <c r="L6" s="10">
        <v>3</v>
      </c>
      <c r="M6" s="10">
        <v>1</v>
      </c>
      <c r="N6" s="10">
        <v>0</v>
      </c>
      <c r="O6" s="27">
        <f t="shared" si="0"/>
        <v>14</v>
      </c>
    </row>
    <row r="7" spans="1:15" ht="15.75" customHeight="1">
      <c r="A7" s="7" t="s">
        <v>5</v>
      </c>
      <c r="B7" s="15" t="s">
        <v>40</v>
      </c>
      <c r="C7" s="41" t="s">
        <v>156</v>
      </c>
      <c r="D7" s="11" t="s">
        <v>122</v>
      </c>
      <c r="E7" s="9" t="s">
        <v>123</v>
      </c>
      <c r="F7" s="9" t="s">
        <v>119</v>
      </c>
      <c r="G7" s="9" t="s">
        <v>103</v>
      </c>
      <c r="H7" s="10">
        <v>6</v>
      </c>
      <c r="I7" s="9" t="s">
        <v>32</v>
      </c>
      <c r="J7" s="10">
        <v>1</v>
      </c>
      <c r="K7" s="10">
        <v>4</v>
      </c>
      <c r="L7" s="31">
        <v>1</v>
      </c>
      <c r="M7" s="10">
        <v>2</v>
      </c>
      <c r="N7" s="10">
        <v>0</v>
      </c>
      <c r="O7" s="27">
        <f t="shared" si="0"/>
        <v>8</v>
      </c>
    </row>
    <row r="8" spans="1:17" ht="15.75" customHeight="1">
      <c r="A8" s="7" t="s">
        <v>6</v>
      </c>
      <c r="B8" s="15" t="s">
        <v>41</v>
      </c>
      <c r="C8" s="41" t="s">
        <v>157</v>
      </c>
      <c r="D8" s="11" t="s">
        <v>124</v>
      </c>
      <c r="E8" s="9" t="s">
        <v>125</v>
      </c>
      <c r="F8" s="9" t="s">
        <v>119</v>
      </c>
      <c r="G8" s="9" t="s">
        <v>103</v>
      </c>
      <c r="H8" s="10">
        <v>6</v>
      </c>
      <c r="I8" s="9" t="s">
        <v>32</v>
      </c>
      <c r="J8" s="10">
        <v>3</v>
      </c>
      <c r="K8" s="10">
        <v>0</v>
      </c>
      <c r="L8" s="10">
        <v>0</v>
      </c>
      <c r="M8" s="10">
        <v>2</v>
      </c>
      <c r="N8" s="10">
        <v>0</v>
      </c>
      <c r="O8" s="27">
        <f t="shared" si="0"/>
        <v>5</v>
      </c>
      <c r="Q8" s="33"/>
    </row>
    <row r="9" spans="1:19" ht="15.75" customHeight="1">
      <c r="A9" s="30" t="s">
        <v>8</v>
      </c>
      <c r="B9" s="15" t="s">
        <v>42</v>
      </c>
      <c r="C9" s="41" t="s">
        <v>158</v>
      </c>
      <c r="D9" s="11" t="s">
        <v>120</v>
      </c>
      <c r="E9" s="11" t="s">
        <v>126</v>
      </c>
      <c r="F9" s="9" t="s">
        <v>116</v>
      </c>
      <c r="G9" s="9" t="s">
        <v>69</v>
      </c>
      <c r="H9" s="10">
        <v>6</v>
      </c>
      <c r="I9" s="9" t="s">
        <v>35</v>
      </c>
      <c r="J9" s="10">
        <v>1</v>
      </c>
      <c r="K9" s="31">
        <v>1</v>
      </c>
      <c r="L9" s="31">
        <v>0</v>
      </c>
      <c r="M9" s="31">
        <v>0</v>
      </c>
      <c r="N9" s="31">
        <v>0</v>
      </c>
      <c r="O9" s="27">
        <f t="shared" si="0"/>
        <v>2</v>
      </c>
      <c r="P9" s="19"/>
      <c r="Q9" s="19"/>
      <c r="R9" s="19"/>
      <c r="S9" s="19"/>
    </row>
    <row r="10" spans="1:19" ht="15.75" customHeight="1">
      <c r="A10" s="30" t="s">
        <v>8</v>
      </c>
      <c r="B10" s="15" t="s">
        <v>43</v>
      </c>
      <c r="C10" s="41" t="s">
        <v>159</v>
      </c>
      <c r="D10" s="11" t="s">
        <v>127</v>
      </c>
      <c r="E10" s="11" t="s">
        <v>128</v>
      </c>
      <c r="F10" s="9" t="s">
        <v>116</v>
      </c>
      <c r="G10" s="9" t="s">
        <v>69</v>
      </c>
      <c r="H10" s="10">
        <v>6</v>
      </c>
      <c r="I10" s="9" t="s">
        <v>35</v>
      </c>
      <c r="J10" s="10">
        <v>1</v>
      </c>
      <c r="K10" s="31">
        <v>1</v>
      </c>
      <c r="L10" s="31">
        <v>0</v>
      </c>
      <c r="M10" s="31">
        <v>0</v>
      </c>
      <c r="N10" s="31">
        <v>0</v>
      </c>
      <c r="O10" s="27">
        <f t="shared" si="0"/>
        <v>2</v>
      </c>
      <c r="P10" s="19"/>
      <c r="Q10" s="19"/>
      <c r="R10" s="19"/>
      <c r="S10" s="19"/>
    </row>
    <row r="11" spans="1:19" ht="15.75">
      <c r="A11" s="17"/>
      <c r="B11" s="17"/>
      <c r="C11" s="24"/>
      <c r="D11" s="18"/>
      <c r="E11" s="8"/>
      <c r="F11" s="8"/>
      <c r="G11" s="13" t="s">
        <v>17</v>
      </c>
      <c r="H11" s="8"/>
      <c r="I11" s="32" t="s">
        <v>28</v>
      </c>
      <c r="K11" s="8"/>
      <c r="L11" s="8"/>
      <c r="M11" s="8"/>
      <c r="N11" s="8"/>
      <c r="O11" s="13"/>
      <c r="P11" s="19"/>
      <c r="Q11" s="19"/>
      <c r="R11" s="19"/>
      <c r="S11" s="19"/>
    </row>
    <row r="12" spans="1:19" ht="15.75">
      <c r="A12" s="17"/>
      <c r="B12" s="17"/>
      <c r="C12" s="24"/>
      <c r="D12" s="18"/>
      <c r="E12" s="8"/>
      <c r="F12" s="8"/>
      <c r="G12" s="8"/>
      <c r="H12" s="12"/>
      <c r="I12" s="33" t="s">
        <v>29</v>
      </c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.75">
      <c r="A13" s="17"/>
      <c r="B13" s="17"/>
      <c r="C13" s="24"/>
      <c r="D13" s="18"/>
      <c r="E13" s="8"/>
      <c r="F13" s="8"/>
      <c r="G13" s="8"/>
      <c r="H13" s="8"/>
      <c r="I13" s="33" t="s">
        <v>30</v>
      </c>
      <c r="J13" s="8"/>
      <c r="K13" s="8"/>
      <c r="L13" s="8"/>
      <c r="M13" s="8"/>
      <c r="N13" s="8"/>
      <c r="O13" s="13"/>
      <c r="P13" s="19"/>
      <c r="Q13" s="19"/>
      <c r="R13" s="33"/>
      <c r="S13" s="19"/>
    </row>
    <row r="14" spans="1:19" ht="15.75">
      <c r="A14" s="17"/>
      <c r="B14" s="17"/>
      <c r="C14" s="17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.7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34"/>
      <c r="P15" s="19"/>
      <c r="Q15" s="19"/>
      <c r="R15" s="19"/>
      <c r="S15" s="19"/>
    </row>
    <row r="16" spans="1:19" ht="15.75">
      <c r="A16" s="17"/>
      <c r="B16" s="17"/>
      <c r="C16" s="24"/>
      <c r="D16" s="18"/>
      <c r="E16" s="8"/>
      <c r="F16" s="33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7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36">
        <f>+SS1A!C12</f>
        <v>0</v>
      </c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:19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19"/>
      <c r="Q392" s="19"/>
      <c r="R392" s="19"/>
      <c r="S392" s="19"/>
    </row>
    <row r="393" spans="1:19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8"/>
      <c r="P393" s="19"/>
      <c r="Q393" s="19"/>
      <c r="R393" s="19"/>
      <c r="S393" s="19"/>
    </row>
    <row r="394" spans="1:19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8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7">
      <selection activeCell="O8" sqref="O8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9" customWidth="1"/>
    <col min="16" max="16384" width="9.140625" style="16" customWidth="1"/>
  </cols>
  <sheetData>
    <row r="1" spans="1:15" ht="24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18" customHeight="1">
      <c r="A2" s="47"/>
      <c r="B2" s="48"/>
      <c r="C2" s="48"/>
      <c r="D2" s="48"/>
      <c r="E2" s="48"/>
      <c r="F2" s="48"/>
      <c r="G2" s="48"/>
      <c r="H2" s="48"/>
      <c r="I2" s="49"/>
      <c r="J2" s="45" t="s">
        <v>0</v>
      </c>
      <c r="K2" s="46"/>
      <c r="L2" s="46"/>
      <c r="M2" s="46"/>
      <c r="N2" s="46"/>
      <c r="O2" s="1" t="s">
        <v>1</v>
      </c>
    </row>
    <row r="3" spans="1:15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55</v>
      </c>
      <c r="C4" s="23" t="s">
        <v>160</v>
      </c>
      <c r="D4" s="11" t="s">
        <v>129</v>
      </c>
      <c r="E4" s="9" t="s">
        <v>130</v>
      </c>
      <c r="F4" s="9" t="s">
        <v>116</v>
      </c>
      <c r="G4" s="9" t="s">
        <v>69</v>
      </c>
      <c r="H4" s="10">
        <v>6</v>
      </c>
      <c r="I4" s="9" t="s">
        <v>35</v>
      </c>
      <c r="J4" s="10">
        <v>2</v>
      </c>
      <c r="K4" s="10">
        <v>0</v>
      </c>
      <c r="L4" s="10">
        <v>0</v>
      </c>
      <c r="M4" s="10">
        <v>2</v>
      </c>
      <c r="N4" s="10">
        <v>10</v>
      </c>
      <c r="O4" s="27">
        <f>SUM(J4:N4)</f>
        <v>14</v>
      </c>
    </row>
    <row r="5" spans="1:15" ht="15.75" customHeight="1">
      <c r="A5" s="7" t="s">
        <v>3</v>
      </c>
      <c r="B5" s="15" t="s">
        <v>56</v>
      </c>
      <c r="C5" s="23" t="s">
        <v>161</v>
      </c>
      <c r="D5" s="11" t="s">
        <v>131</v>
      </c>
      <c r="E5" s="9" t="s">
        <v>132</v>
      </c>
      <c r="F5" s="9" t="s">
        <v>116</v>
      </c>
      <c r="G5" s="9" t="s">
        <v>69</v>
      </c>
      <c r="H5" s="10">
        <v>6</v>
      </c>
      <c r="I5" s="9" t="s">
        <v>35</v>
      </c>
      <c r="J5" s="10">
        <v>1</v>
      </c>
      <c r="K5" s="10">
        <v>0</v>
      </c>
      <c r="L5" s="10">
        <v>0</v>
      </c>
      <c r="M5" s="10">
        <v>2</v>
      </c>
      <c r="N5" s="10">
        <v>0</v>
      </c>
      <c r="O5" s="27">
        <f>SUM(J5:N5)</f>
        <v>3</v>
      </c>
    </row>
    <row r="6" spans="1:15" ht="15.75" customHeight="1">
      <c r="A6" s="7" t="s">
        <v>3</v>
      </c>
      <c r="B6" s="15" t="s">
        <v>57</v>
      </c>
      <c r="C6" s="23" t="s">
        <v>162</v>
      </c>
      <c r="D6" s="11" t="s">
        <v>133</v>
      </c>
      <c r="E6" s="9" t="s">
        <v>134</v>
      </c>
      <c r="F6" s="9" t="s">
        <v>119</v>
      </c>
      <c r="G6" s="9" t="s">
        <v>103</v>
      </c>
      <c r="H6" s="10">
        <v>6</v>
      </c>
      <c r="I6" s="9" t="s">
        <v>32</v>
      </c>
      <c r="J6" s="10">
        <v>2</v>
      </c>
      <c r="K6" s="10">
        <v>0</v>
      </c>
      <c r="L6" s="10">
        <v>0</v>
      </c>
      <c r="M6" s="10">
        <v>1</v>
      </c>
      <c r="N6" s="10">
        <v>0</v>
      </c>
      <c r="O6" s="27">
        <f>SUM(J6:N6)</f>
        <v>3</v>
      </c>
    </row>
    <row r="7" spans="1:15" ht="15.75" customHeight="1">
      <c r="A7" s="7" t="s">
        <v>4</v>
      </c>
      <c r="B7" s="15" t="s">
        <v>58</v>
      </c>
      <c r="C7" s="41" t="s">
        <v>163</v>
      </c>
      <c r="D7" s="11" t="s">
        <v>135</v>
      </c>
      <c r="E7" s="9" t="s">
        <v>136</v>
      </c>
      <c r="F7" s="9" t="s">
        <v>119</v>
      </c>
      <c r="G7" s="9" t="s">
        <v>103</v>
      </c>
      <c r="H7" s="10">
        <v>6</v>
      </c>
      <c r="I7" s="9" t="s">
        <v>32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27">
        <f>SUM(J7:N7)</f>
        <v>0</v>
      </c>
    </row>
    <row r="8" spans="1:15" ht="15.75" customHeight="1">
      <c r="A8" s="7"/>
      <c r="B8" s="15"/>
      <c r="C8" s="37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27"/>
    </row>
    <row r="9" spans="1:19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.75">
      <c r="A11" s="17"/>
      <c r="B11" s="17"/>
      <c r="C11" s="24"/>
      <c r="D11" s="18"/>
      <c r="E11" s="8"/>
      <c r="F11" s="8"/>
      <c r="G11" s="13" t="s">
        <v>17</v>
      </c>
      <c r="H11" s="8"/>
      <c r="I11" s="16" t="s">
        <v>28</v>
      </c>
      <c r="K11" s="8"/>
      <c r="L11" s="8"/>
      <c r="M11" s="8"/>
      <c r="N11" s="8"/>
      <c r="O11" s="13"/>
      <c r="P11" s="19"/>
      <c r="Q11" s="19"/>
      <c r="R11" s="19"/>
      <c r="S11" s="19"/>
    </row>
    <row r="12" spans="1:19" ht="15.75">
      <c r="A12" s="17"/>
      <c r="B12" s="17"/>
      <c r="C12" s="24"/>
      <c r="D12" s="18"/>
      <c r="E12" s="8"/>
      <c r="F12" s="8"/>
      <c r="G12" s="8"/>
      <c r="H12" s="12"/>
      <c r="I12" s="33" t="s">
        <v>29</v>
      </c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.75">
      <c r="A13" s="17"/>
      <c r="B13" s="17"/>
      <c r="C13" s="24"/>
      <c r="D13" s="18"/>
      <c r="E13" s="8"/>
      <c r="F13" s="8"/>
      <c r="G13" s="8"/>
      <c r="H13" s="8"/>
      <c r="I13" s="33" t="s">
        <v>30</v>
      </c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.7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.7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.7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7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:19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19"/>
      <c r="Q392" s="19"/>
      <c r="R392" s="19"/>
      <c r="S392" s="19"/>
    </row>
    <row r="393" spans="1:19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8"/>
      <c r="P393" s="19"/>
      <c r="Q393" s="19"/>
      <c r="R393" s="19"/>
      <c r="S393" s="19"/>
    </row>
    <row r="394" spans="1:19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8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B6">
      <selection activeCell="O8" sqref="O8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9" customWidth="1"/>
    <col min="16" max="16384" width="9.140625" style="16" customWidth="1"/>
  </cols>
  <sheetData>
    <row r="1" spans="1:15" ht="24" customHeigh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18" customHeight="1">
      <c r="A2" s="47"/>
      <c r="B2" s="48"/>
      <c r="C2" s="48"/>
      <c r="D2" s="48"/>
      <c r="E2" s="48"/>
      <c r="F2" s="48"/>
      <c r="G2" s="48"/>
      <c r="H2" s="48"/>
      <c r="I2" s="49"/>
      <c r="J2" s="45" t="s">
        <v>0</v>
      </c>
      <c r="K2" s="46"/>
      <c r="L2" s="46"/>
      <c r="M2" s="46"/>
      <c r="N2" s="46"/>
      <c r="O2" s="1" t="s">
        <v>1</v>
      </c>
    </row>
    <row r="3" spans="1:15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59</v>
      </c>
      <c r="C4" s="23" t="s">
        <v>164</v>
      </c>
      <c r="D4" s="11" t="s">
        <v>183</v>
      </c>
      <c r="E4" s="9" t="s">
        <v>168</v>
      </c>
      <c r="F4" s="9" t="s">
        <v>119</v>
      </c>
      <c r="G4" s="9" t="s">
        <v>103</v>
      </c>
      <c r="H4" s="10">
        <v>6</v>
      </c>
      <c r="I4" s="9" t="s">
        <v>29</v>
      </c>
      <c r="J4" s="10">
        <v>10</v>
      </c>
      <c r="K4" s="10">
        <v>4</v>
      </c>
      <c r="L4" s="10">
        <v>1</v>
      </c>
      <c r="M4" s="10">
        <v>2</v>
      </c>
      <c r="N4" s="10">
        <v>10</v>
      </c>
      <c r="O4" s="27">
        <f>SUM(J4:N4)</f>
        <v>27</v>
      </c>
    </row>
    <row r="5" spans="1:15" ht="15.75" customHeight="1">
      <c r="A5" s="7" t="s">
        <v>3</v>
      </c>
      <c r="B5" s="15" t="s">
        <v>60</v>
      </c>
      <c r="C5" s="23" t="s">
        <v>166</v>
      </c>
      <c r="D5" s="11" t="s">
        <v>184</v>
      </c>
      <c r="E5" s="9" t="s">
        <v>170</v>
      </c>
      <c r="F5" s="9" t="s">
        <v>119</v>
      </c>
      <c r="G5" s="9" t="s">
        <v>103</v>
      </c>
      <c r="H5" s="10">
        <v>6</v>
      </c>
      <c r="I5" s="9" t="s">
        <v>29</v>
      </c>
      <c r="J5" s="10">
        <v>2</v>
      </c>
      <c r="K5" s="10">
        <v>2</v>
      </c>
      <c r="L5" s="10">
        <v>10</v>
      </c>
      <c r="M5" s="10">
        <v>2</v>
      </c>
      <c r="N5" s="10">
        <v>0</v>
      </c>
      <c r="O5" s="27">
        <f>SUM(J5:N5)</f>
        <v>16</v>
      </c>
    </row>
    <row r="6" spans="1:15" ht="15.75" customHeight="1">
      <c r="A6" s="7" t="s">
        <v>4</v>
      </c>
      <c r="B6" s="15" t="s">
        <v>61</v>
      </c>
      <c r="C6" s="23" t="s">
        <v>165</v>
      </c>
      <c r="D6" s="11" t="s">
        <v>185</v>
      </c>
      <c r="E6" s="9" t="s">
        <v>169</v>
      </c>
      <c r="F6" s="9" t="s">
        <v>107</v>
      </c>
      <c r="G6" s="9" t="s">
        <v>69</v>
      </c>
      <c r="H6" s="10">
        <v>6</v>
      </c>
      <c r="I6" s="9" t="s">
        <v>35</v>
      </c>
      <c r="J6" s="10">
        <v>10</v>
      </c>
      <c r="K6" s="10">
        <v>2</v>
      </c>
      <c r="L6" s="10">
        <v>0</v>
      </c>
      <c r="M6" s="10">
        <v>2</v>
      </c>
      <c r="N6" s="10">
        <v>0</v>
      </c>
      <c r="O6" s="27">
        <f>SUM(J6:N6)</f>
        <v>14</v>
      </c>
    </row>
    <row r="7" spans="1:15" ht="15.75" customHeight="1">
      <c r="A7" s="7" t="s">
        <v>5</v>
      </c>
      <c r="B7" s="15" t="s">
        <v>62</v>
      </c>
      <c r="C7" s="41" t="s">
        <v>167</v>
      </c>
      <c r="D7" s="11" t="s">
        <v>186</v>
      </c>
      <c r="E7" s="9" t="s">
        <v>171</v>
      </c>
      <c r="F7" s="9" t="s">
        <v>107</v>
      </c>
      <c r="G7" s="9" t="s">
        <v>69</v>
      </c>
      <c r="H7" s="10">
        <v>6</v>
      </c>
      <c r="I7" s="9" t="s">
        <v>35</v>
      </c>
      <c r="J7" s="10">
        <v>0</v>
      </c>
      <c r="K7" s="10">
        <v>2</v>
      </c>
      <c r="L7" s="10">
        <v>0</v>
      </c>
      <c r="M7" s="10">
        <v>1</v>
      </c>
      <c r="N7" s="10">
        <v>0</v>
      </c>
      <c r="O7" s="27">
        <f>SUM(J7:N7)</f>
        <v>3</v>
      </c>
    </row>
    <row r="8" spans="1:15" ht="15.75" customHeight="1">
      <c r="A8" s="7" t="s">
        <v>6</v>
      </c>
      <c r="B8" s="15"/>
      <c r="C8" s="37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27"/>
    </row>
    <row r="9" spans="1:19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.75">
      <c r="A11" s="17"/>
      <c r="B11" s="17"/>
      <c r="C11" s="24"/>
      <c r="D11" s="18"/>
      <c r="E11" s="8"/>
      <c r="F11" s="8"/>
      <c r="G11" s="13" t="s">
        <v>17</v>
      </c>
      <c r="H11" s="8"/>
      <c r="I11" s="16" t="s">
        <v>31</v>
      </c>
      <c r="K11" s="8"/>
      <c r="L11" s="8"/>
      <c r="M11" s="8"/>
      <c r="N11" s="8"/>
      <c r="O11" s="13"/>
      <c r="P11" s="19"/>
      <c r="Q11" s="19"/>
      <c r="R11" s="19"/>
      <c r="S11" s="19"/>
    </row>
    <row r="12" spans="1:19" ht="15.75">
      <c r="A12" s="17"/>
      <c r="B12" s="17"/>
      <c r="C12" s="24"/>
      <c r="D12" s="18"/>
      <c r="E12" s="8"/>
      <c r="F12" s="8"/>
      <c r="G12" s="8"/>
      <c r="H12" s="12"/>
      <c r="I12" s="33" t="s">
        <v>32</v>
      </c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.75">
      <c r="A13" s="17"/>
      <c r="B13" s="17"/>
      <c r="C13" s="24"/>
      <c r="D13" s="18"/>
      <c r="E13" s="8"/>
      <c r="F13" s="8"/>
      <c r="G13" s="8"/>
      <c r="H13" s="8"/>
      <c r="I13" s="33" t="s">
        <v>33</v>
      </c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2.75">
      <c r="A14" s="17"/>
      <c r="B14" s="42"/>
      <c r="C14" s="24"/>
      <c r="D14" s="43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2.75">
      <c r="A15" s="17"/>
      <c r="B15" s="44"/>
      <c r="C15" s="24"/>
      <c r="D15" s="43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2.75">
      <c r="A16" s="17"/>
      <c r="B16" s="42"/>
      <c r="C16" s="24"/>
      <c r="D16" s="43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2.75">
      <c r="A17" s="17"/>
      <c r="B17" s="42"/>
      <c r="C17" s="24"/>
      <c r="D17" s="43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:19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19"/>
      <c r="Q392" s="19"/>
      <c r="R392" s="19"/>
      <c r="S392" s="19"/>
    </row>
    <row r="393" spans="1:19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8"/>
      <c r="P393" s="19"/>
      <c r="Q393" s="19"/>
      <c r="R393" s="19"/>
      <c r="S393" s="19"/>
    </row>
    <row r="394" spans="1:19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8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4"/>
  <sheetViews>
    <sheetView zoomScale="91" zoomScaleNormal="91" zoomScalePageLayoutView="0" workbookViewId="0" topLeftCell="A7">
      <selection activeCell="O8" sqref="O8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9" customWidth="1"/>
    <col min="16" max="16384" width="9.140625" style="16" customWidth="1"/>
  </cols>
  <sheetData>
    <row r="1" spans="1:15" ht="24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18" customHeight="1">
      <c r="A2" s="47"/>
      <c r="B2" s="48"/>
      <c r="C2" s="48"/>
      <c r="D2" s="48"/>
      <c r="E2" s="48"/>
      <c r="F2" s="48"/>
      <c r="G2" s="48"/>
      <c r="H2" s="48"/>
      <c r="I2" s="49"/>
      <c r="J2" s="45" t="s">
        <v>0</v>
      </c>
      <c r="K2" s="46"/>
      <c r="L2" s="46"/>
      <c r="M2" s="46"/>
      <c r="N2" s="46"/>
      <c r="O2" s="1" t="s">
        <v>1</v>
      </c>
    </row>
    <row r="3" spans="1:15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6" ht="15.75" customHeight="1">
      <c r="A4" s="7" t="s">
        <v>2</v>
      </c>
      <c r="B4" s="15" t="s">
        <v>137</v>
      </c>
      <c r="C4" s="23" t="s">
        <v>150</v>
      </c>
      <c r="D4" s="11" t="s">
        <v>138</v>
      </c>
      <c r="E4" s="9" t="s">
        <v>128</v>
      </c>
      <c r="F4" s="9" t="s">
        <v>107</v>
      </c>
      <c r="G4" s="9" t="s">
        <v>69</v>
      </c>
      <c r="H4" s="10">
        <v>6</v>
      </c>
      <c r="I4" s="9" t="s">
        <v>35</v>
      </c>
      <c r="J4" s="10">
        <v>3</v>
      </c>
      <c r="K4" s="10">
        <v>6</v>
      </c>
      <c r="L4" s="10">
        <v>3</v>
      </c>
      <c r="M4" s="10">
        <v>0</v>
      </c>
      <c r="N4" s="10">
        <v>2</v>
      </c>
      <c r="O4" s="27">
        <v>14</v>
      </c>
      <c r="P4" s="35"/>
    </row>
    <row r="5" spans="1:15" ht="15.75" customHeight="1">
      <c r="A5" s="7" t="s">
        <v>2</v>
      </c>
      <c r="B5" s="15" t="s">
        <v>142</v>
      </c>
      <c r="C5" s="23" t="s">
        <v>151</v>
      </c>
      <c r="D5" s="11" t="s">
        <v>139</v>
      </c>
      <c r="E5" s="9" t="s">
        <v>140</v>
      </c>
      <c r="F5" s="9" t="s">
        <v>119</v>
      </c>
      <c r="G5" s="9" t="s">
        <v>103</v>
      </c>
      <c r="H5" s="10">
        <v>6</v>
      </c>
      <c r="I5" s="9" t="s">
        <v>141</v>
      </c>
      <c r="J5" s="10">
        <v>2</v>
      </c>
      <c r="K5" s="10">
        <v>6</v>
      </c>
      <c r="L5" s="10">
        <v>2</v>
      </c>
      <c r="M5" s="10">
        <v>0</v>
      </c>
      <c r="N5" s="10">
        <v>3</v>
      </c>
      <c r="O5" s="27">
        <v>14</v>
      </c>
    </row>
    <row r="6" spans="1:15" ht="15.75" customHeight="1">
      <c r="A6" s="7" t="s">
        <v>3</v>
      </c>
      <c r="B6" s="15" t="s">
        <v>145</v>
      </c>
      <c r="C6" s="41" t="s">
        <v>152</v>
      </c>
      <c r="D6" s="11" t="s">
        <v>143</v>
      </c>
      <c r="E6" s="9" t="s">
        <v>144</v>
      </c>
      <c r="F6" s="9" t="s">
        <v>107</v>
      </c>
      <c r="G6" s="9" t="s">
        <v>69</v>
      </c>
      <c r="H6" s="10">
        <v>6</v>
      </c>
      <c r="I6" s="9" t="s">
        <v>35</v>
      </c>
      <c r="J6" s="10">
        <v>1</v>
      </c>
      <c r="K6" s="10">
        <v>0</v>
      </c>
      <c r="L6" s="10">
        <v>1</v>
      </c>
      <c r="M6" s="10">
        <v>1</v>
      </c>
      <c r="N6" s="10">
        <v>1</v>
      </c>
      <c r="O6" s="27">
        <f>SUM(J6:N6)</f>
        <v>4</v>
      </c>
    </row>
    <row r="7" spans="1:15" ht="15.75" customHeight="1">
      <c r="A7" s="7" t="s">
        <v>4</v>
      </c>
      <c r="B7" s="15" t="s">
        <v>146</v>
      </c>
      <c r="C7" s="37" t="s">
        <v>149</v>
      </c>
      <c r="D7" s="11" t="s">
        <v>147</v>
      </c>
      <c r="E7" s="9" t="s">
        <v>148</v>
      </c>
      <c r="F7" s="9" t="s">
        <v>107</v>
      </c>
      <c r="G7" s="9" t="s">
        <v>69</v>
      </c>
      <c r="H7" s="10">
        <v>6</v>
      </c>
      <c r="I7" s="9" t="s">
        <v>35</v>
      </c>
      <c r="J7" s="10">
        <v>0</v>
      </c>
      <c r="K7" s="10">
        <v>0</v>
      </c>
      <c r="L7" s="10">
        <v>0</v>
      </c>
      <c r="M7" s="10">
        <v>0</v>
      </c>
      <c r="N7" s="10">
        <v>1</v>
      </c>
      <c r="O7" s="27">
        <f>SUM(J7:N7)</f>
        <v>1</v>
      </c>
    </row>
    <row r="8" spans="1:15" ht="15.75" customHeight="1">
      <c r="A8" s="7"/>
      <c r="B8" s="15"/>
      <c r="C8" s="23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27"/>
    </row>
    <row r="9" spans="1:19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.75">
      <c r="A11" s="17"/>
      <c r="B11" s="17"/>
      <c r="C11" s="24"/>
      <c r="D11" s="18"/>
      <c r="E11" s="8"/>
      <c r="F11" s="8"/>
      <c r="G11" s="13" t="s">
        <v>17</v>
      </c>
      <c r="H11" s="8"/>
      <c r="I11" s="16" t="s">
        <v>31</v>
      </c>
      <c r="K11" s="8"/>
      <c r="L11" s="8"/>
      <c r="M11" s="8"/>
      <c r="N11" s="8"/>
      <c r="O11" s="13"/>
      <c r="P11" s="19"/>
      <c r="Q11" s="19"/>
      <c r="R11" s="19"/>
      <c r="S11" s="19"/>
    </row>
    <row r="12" spans="1:19" ht="15.75">
      <c r="A12" s="17"/>
      <c r="B12" s="17"/>
      <c r="C12" s="24"/>
      <c r="D12" s="18"/>
      <c r="E12" s="8"/>
      <c r="F12" s="8"/>
      <c r="G12" s="8"/>
      <c r="H12" s="12"/>
      <c r="I12" s="33" t="s">
        <v>32</v>
      </c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.75">
      <c r="A13" s="17"/>
      <c r="B13" s="17"/>
      <c r="C13" s="24"/>
      <c r="D13" s="18"/>
      <c r="E13" s="8"/>
      <c r="F13" s="8"/>
      <c r="G13" s="8"/>
      <c r="H13" s="8"/>
      <c r="I13" s="33" t="s">
        <v>33</v>
      </c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.7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.7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.7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7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:19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19"/>
      <c r="Q392" s="19"/>
      <c r="R392" s="19"/>
      <c r="S392" s="19"/>
    </row>
    <row r="393" spans="1:19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8"/>
      <c r="P393" s="19"/>
      <c r="Q393" s="19"/>
      <c r="R393" s="19"/>
      <c r="S393" s="19"/>
    </row>
    <row r="394" spans="1:19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8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7">
      <selection activeCell="A9" sqref="A9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6" width="3.7109375" style="16" customWidth="1"/>
    <col min="17" max="17" width="9.8515625" style="29" customWidth="1"/>
    <col min="18" max="16384" width="9.140625" style="16" customWidth="1"/>
  </cols>
  <sheetData>
    <row r="1" spans="1:17" ht="24" customHeight="1">
      <c r="A1" s="50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54"/>
      <c r="B2" s="49"/>
      <c r="C2" s="49"/>
      <c r="D2" s="49"/>
      <c r="E2" s="55"/>
      <c r="F2" s="55"/>
      <c r="G2" s="55"/>
      <c r="H2" s="55"/>
      <c r="I2" s="55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17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5" t="s">
        <v>66</v>
      </c>
      <c r="C4" s="39" t="s">
        <v>111</v>
      </c>
      <c r="D4" s="11" t="s">
        <v>71</v>
      </c>
      <c r="E4" s="9" t="s">
        <v>72</v>
      </c>
      <c r="F4" s="9" t="s">
        <v>68</v>
      </c>
      <c r="G4" s="9" t="s">
        <v>69</v>
      </c>
      <c r="H4" s="10">
        <v>6</v>
      </c>
      <c r="I4" s="9" t="s">
        <v>70</v>
      </c>
      <c r="J4" s="10">
        <v>0</v>
      </c>
      <c r="K4" s="10">
        <v>0</v>
      </c>
      <c r="L4" s="10">
        <v>0</v>
      </c>
      <c r="M4" s="10">
        <v>1</v>
      </c>
      <c r="N4" s="10">
        <v>0</v>
      </c>
      <c r="O4" s="10">
        <v>5</v>
      </c>
      <c r="P4" s="10">
        <v>0</v>
      </c>
      <c r="Q4" s="27">
        <f>SUM(J4:P4)</f>
        <v>6</v>
      </c>
    </row>
    <row r="5" spans="1:17" ht="15.75" customHeight="1">
      <c r="A5" s="7" t="s">
        <v>3</v>
      </c>
      <c r="B5" s="15" t="s">
        <v>50</v>
      </c>
      <c r="C5" s="37" t="s">
        <v>67</v>
      </c>
      <c r="D5" s="40" t="s">
        <v>73</v>
      </c>
      <c r="E5" s="9" t="s">
        <v>74</v>
      </c>
      <c r="F5" s="9" t="s">
        <v>68</v>
      </c>
      <c r="G5" s="9" t="s">
        <v>69</v>
      </c>
      <c r="H5" s="10">
        <v>6</v>
      </c>
      <c r="I5" s="9" t="s">
        <v>70</v>
      </c>
      <c r="J5" s="10">
        <v>3</v>
      </c>
      <c r="K5" s="10">
        <v>0</v>
      </c>
      <c r="L5" s="10">
        <v>0</v>
      </c>
      <c r="M5" s="10">
        <v>1</v>
      </c>
      <c r="N5" s="10">
        <v>0</v>
      </c>
      <c r="O5" s="10">
        <v>0</v>
      </c>
      <c r="P5" s="10">
        <v>0</v>
      </c>
      <c r="Q5" s="27">
        <f>SUM(J5:P5)</f>
        <v>4</v>
      </c>
    </row>
    <row r="6" spans="1:17" ht="15.75" customHeight="1">
      <c r="A6" s="7" t="s">
        <v>3</v>
      </c>
      <c r="B6" s="21" t="s">
        <v>51</v>
      </c>
      <c r="C6" s="38" t="s">
        <v>112</v>
      </c>
      <c r="D6" s="11" t="s">
        <v>75</v>
      </c>
      <c r="E6" s="9" t="s">
        <v>76</v>
      </c>
      <c r="F6" s="9" t="s">
        <v>68</v>
      </c>
      <c r="G6" s="9" t="s">
        <v>69</v>
      </c>
      <c r="H6" s="10">
        <v>6</v>
      </c>
      <c r="I6" s="9" t="s">
        <v>70</v>
      </c>
      <c r="J6" s="10">
        <v>0</v>
      </c>
      <c r="K6" s="10">
        <v>0</v>
      </c>
      <c r="L6" s="10">
        <v>0</v>
      </c>
      <c r="M6" s="10">
        <v>1</v>
      </c>
      <c r="N6" s="10">
        <v>1</v>
      </c>
      <c r="O6" s="10">
        <v>2</v>
      </c>
      <c r="P6" s="10">
        <v>0</v>
      </c>
      <c r="Q6" s="27">
        <f>SUM(J6:P6)</f>
        <v>4</v>
      </c>
    </row>
    <row r="7" spans="1:17" ht="15.75" customHeight="1">
      <c r="A7" s="7" t="s">
        <v>4</v>
      </c>
      <c r="B7" s="15" t="s">
        <v>52</v>
      </c>
      <c r="C7" s="38" t="s">
        <v>113</v>
      </c>
      <c r="D7" s="11" t="s">
        <v>77</v>
      </c>
      <c r="E7" s="9" t="s">
        <v>78</v>
      </c>
      <c r="F7" s="9" t="s">
        <v>79</v>
      </c>
      <c r="G7" s="9" t="s">
        <v>69</v>
      </c>
      <c r="H7" s="10">
        <v>6</v>
      </c>
      <c r="I7" s="9" t="s">
        <v>33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27">
        <f>SUM(J7:P7)</f>
        <v>0</v>
      </c>
    </row>
    <row r="8" spans="1:17" ht="15.75" customHeight="1">
      <c r="A8" s="7" t="s">
        <v>4</v>
      </c>
      <c r="B8" s="15" t="s">
        <v>53</v>
      </c>
      <c r="C8" s="23" t="s">
        <v>80</v>
      </c>
      <c r="D8" s="11" t="s">
        <v>81</v>
      </c>
      <c r="E8" s="9" t="s">
        <v>82</v>
      </c>
      <c r="F8" s="9" t="s">
        <v>79</v>
      </c>
      <c r="G8" s="9" t="s">
        <v>69</v>
      </c>
      <c r="H8" s="10">
        <v>6</v>
      </c>
      <c r="I8" s="9" t="s">
        <v>33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27">
        <f>SUM(J8:P8)</f>
        <v>0</v>
      </c>
    </row>
    <row r="9" spans="1:21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3"/>
      <c r="R9" s="19"/>
      <c r="S9" s="19"/>
      <c r="T9" s="19"/>
      <c r="U9" s="19"/>
    </row>
    <row r="10" spans="1:21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/>
      <c r="R10" s="19"/>
      <c r="S10" s="19"/>
      <c r="T10" s="19"/>
      <c r="U10" s="19"/>
    </row>
    <row r="11" spans="1:21" ht="15.75">
      <c r="A11" s="17"/>
      <c r="B11" s="17"/>
      <c r="C11" s="24"/>
      <c r="D11" s="18"/>
      <c r="E11" s="8"/>
      <c r="F11" s="8"/>
      <c r="G11" s="13" t="s">
        <v>17</v>
      </c>
      <c r="H11" s="8"/>
      <c r="I11" s="16" t="s">
        <v>34</v>
      </c>
      <c r="K11" s="8"/>
      <c r="L11" s="8"/>
      <c r="M11" s="8"/>
      <c r="N11" s="8"/>
      <c r="O11" s="8"/>
      <c r="P11" s="8"/>
      <c r="Q11" s="13"/>
      <c r="R11" s="19"/>
      <c r="S11" s="19"/>
      <c r="T11" s="19"/>
      <c r="U11" s="19"/>
    </row>
    <row r="12" spans="1:21" ht="15.75">
      <c r="A12" s="17"/>
      <c r="B12" s="17"/>
      <c r="C12" s="24"/>
      <c r="D12" s="18"/>
      <c r="E12" s="8"/>
      <c r="F12" s="8"/>
      <c r="G12" s="8"/>
      <c r="H12" s="12"/>
      <c r="I12" s="33" t="s">
        <v>35</v>
      </c>
      <c r="J12" s="8"/>
      <c r="K12" s="8"/>
      <c r="L12" s="8"/>
      <c r="M12" s="8"/>
      <c r="N12" s="8"/>
      <c r="O12" s="8"/>
      <c r="P12" s="8"/>
      <c r="Q12" s="13"/>
      <c r="R12" s="19"/>
      <c r="S12" s="19"/>
      <c r="T12" s="19"/>
      <c r="U12" s="19"/>
    </row>
    <row r="13" spans="1:21" ht="15.75">
      <c r="A13" s="17"/>
      <c r="B13" s="17"/>
      <c r="C13" s="24"/>
      <c r="D13" s="18"/>
      <c r="E13" s="8"/>
      <c r="F13" s="8"/>
      <c r="G13" s="8"/>
      <c r="H13" s="8"/>
      <c r="I13" s="33" t="s">
        <v>36</v>
      </c>
      <c r="J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.7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.7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.7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5.7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5.7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5.7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.7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.7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.7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.7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.7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.7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.7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.7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.7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.7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.7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.7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.7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.7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.7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.7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.7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.7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.7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.7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.7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.7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.7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.7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.7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.7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.7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.7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.7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.7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.7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.7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.7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.7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.7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.7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.7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.7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.7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.7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.7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.7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.7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.7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.7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.7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.7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.7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.7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.7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.7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.7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.7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.7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.7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.7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.7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.7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.7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.7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.7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.7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.7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.7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.7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.7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.7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.7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.7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.7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.7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.7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.7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.7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.7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.7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.7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.7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.7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.7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.7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.7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.7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.7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.7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.7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.7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.7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.7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.7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.7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.7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.7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.7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.7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.7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.7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.7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.7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.7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.7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.7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.7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.7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.7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.7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.7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.7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.7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.7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.7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.7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.7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.7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.7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.7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.7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.7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.7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.7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.7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.7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.7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.7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.7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.7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.7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.7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.7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.7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.7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.7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.7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.7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.7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.7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.7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.7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.7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.7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.7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.7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.7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.7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.7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.7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.7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.7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.7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.7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.7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.7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.7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.7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.7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.7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.7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.7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.7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.7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.7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.7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.7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.7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.7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.7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.7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.7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.7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.7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.7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.7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.7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.7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.7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.7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.7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.7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.7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.7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.7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.7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.7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.7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.7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.7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.7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.7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.7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.7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.7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.7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.7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.7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.7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.7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.7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.7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.7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.7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.7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.7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.7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.7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.7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.7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.7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.7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.7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.7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.7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.7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.7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.7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.7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.7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.7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.7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.7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.7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.7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.7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.7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.7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.7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.7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.7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.7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.7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.7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.7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.7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.7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.7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.7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.7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.7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.7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.7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.7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.7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.7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.7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.7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.7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.7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.7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.7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.7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.7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.7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.7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.7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.7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.7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.7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.7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.7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.7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.7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.7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.7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.7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.7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.7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.7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.7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.7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.7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.7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.7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.7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.7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.7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.7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.7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.7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.7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.7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.7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.7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.7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.7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.7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.7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.7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.7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.7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.7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.7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.7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.7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.7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.7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.7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.7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.7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.7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.7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.7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.7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.7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.7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.7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.7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.7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.7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.7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.7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.7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.7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.7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.7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.7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.7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.7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.7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.7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.7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.7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.7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.7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.7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.7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.7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.7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.7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.7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.7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.7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.7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.7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.7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.7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.7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.7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.7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.7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.7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.7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.7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.7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.7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.7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.7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.7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.7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.7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.7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.7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.7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.7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.7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.7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.7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.7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.7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.7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.7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.7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.7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.7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.7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ht="15.7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3"/>
      <c r="R383" s="19"/>
      <c r="S383" s="19"/>
      <c r="T383" s="19"/>
      <c r="U383" s="19"/>
    </row>
    <row r="384" spans="1:21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28"/>
      <c r="R384" s="19"/>
      <c r="S384" s="19"/>
      <c r="T384" s="19"/>
      <c r="U384" s="19"/>
    </row>
    <row r="385" spans="1:21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28"/>
      <c r="R385" s="19"/>
      <c r="S385" s="19"/>
      <c r="T385" s="19"/>
      <c r="U385" s="19"/>
    </row>
    <row r="386" spans="1:21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28"/>
      <c r="R386" s="19"/>
      <c r="S386" s="19"/>
      <c r="T386" s="19"/>
      <c r="U386" s="19"/>
    </row>
    <row r="387" spans="1:21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8"/>
      <c r="R387" s="19"/>
      <c r="S387" s="19"/>
      <c r="T387" s="19"/>
      <c r="U387" s="19"/>
    </row>
    <row r="388" spans="1:21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  <row r="394" spans="1:21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28"/>
      <c r="R394" s="19"/>
      <c r="S394" s="19"/>
      <c r="T394" s="19"/>
      <c r="U394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4">
      <selection activeCell="A7" sqref="A7:A8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6" width="3.7109375" style="16" customWidth="1"/>
    <col min="17" max="17" width="9.8515625" style="29" customWidth="1"/>
    <col min="18" max="16384" width="9.140625" style="16" customWidth="1"/>
  </cols>
  <sheetData>
    <row r="1" spans="1:17" ht="24" customHeight="1">
      <c r="A1" s="50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54"/>
      <c r="B2" s="49"/>
      <c r="C2" s="49"/>
      <c r="D2" s="49"/>
      <c r="E2" s="55"/>
      <c r="F2" s="55"/>
      <c r="G2" s="55"/>
      <c r="H2" s="55"/>
      <c r="I2" s="55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17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5" t="s">
        <v>48</v>
      </c>
      <c r="C4" s="23" t="s">
        <v>83</v>
      </c>
      <c r="D4" s="11" t="s">
        <v>84</v>
      </c>
      <c r="E4" s="9" t="s">
        <v>85</v>
      </c>
      <c r="F4" s="9" t="s">
        <v>86</v>
      </c>
      <c r="G4" s="9" t="s">
        <v>69</v>
      </c>
      <c r="H4" s="10">
        <v>6</v>
      </c>
      <c r="I4" s="9" t="s">
        <v>33</v>
      </c>
      <c r="J4" s="10">
        <v>1</v>
      </c>
      <c r="K4" s="10">
        <v>1</v>
      </c>
      <c r="L4" s="10">
        <v>0</v>
      </c>
      <c r="M4" s="10">
        <v>0</v>
      </c>
      <c r="N4" s="10">
        <v>6</v>
      </c>
      <c r="O4" s="10">
        <v>1</v>
      </c>
      <c r="P4" s="10">
        <v>0</v>
      </c>
      <c r="Q4" s="27">
        <f>SUM(J4:P4)</f>
        <v>9</v>
      </c>
    </row>
    <row r="5" spans="1:17" ht="15.75" customHeight="1">
      <c r="A5" s="7" t="s">
        <v>3</v>
      </c>
      <c r="B5" s="15" t="s">
        <v>54</v>
      </c>
      <c r="C5" s="23" t="s">
        <v>87</v>
      </c>
      <c r="D5" s="11" t="s">
        <v>88</v>
      </c>
      <c r="E5" s="9" t="s">
        <v>89</v>
      </c>
      <c r="F5" s="9" t="s">
        <v>86</v>
      </c>
      <c r="G5" s="9" t="s">
        <v>69</v>
      </c>
      <c r="H5" s="10">
        <v>6</v>
      </c>
      <c r="I5" s="9" t="s">
        <v>33</v>
      </c>
      <c r="J5" s="10">
        <v>0</v>
      </c>
      <c r="K5" s="10">
        <v>3</v>
      </c>
      <c r="L5" s="10">
        <v>0</v>
      </c>
      <c r="M5" s="10">
        <v>2</v>
      </c>
      <c r="N5" s="10">
        <v>0</v>
      </c>
      <c r="O5" s="10">
        <v>1</v>
      </c>
      <c r="P5" s="10">
        <v>0</v>
      </c>
      <c r="Q5" s="27">
        <f>SUM(J5:P5)</f>
        <v>6</v>
      </c>
    </row>
    <row r="6" spans="1:17" ht="15.75" customHeight="1">
      <c r="A6" s="7" t="s">
        <v>4</v>
      </c>
      <c r="B6" s="15" t="s">
        <v>49</v>
      </c>
      <c r="C6" s="23" t="s">
        <v>90</v>
      </c>
      <c r="D6" s="11" t="s">
        <v>91</v>
      </c>
      <c r="E6" s="9" t="s">
        <v>92</v>
      </c>
      <c r="F6" s="9" t="s">
        <v>86</v>
      </c>
      <c r="G6" s="9" t="s">
        <v>69</v>
      </c>
      <c r="H6" s="10">
        <v>6</v>
      </c>
      <c r="I6" s="9" t="s">
        <v>33</v>
      </c>
      <c r="J6" s="10">
        <v>3</v>
      </c>
      <c r="K6" s="10">
        <v>0</v>
      </c>
      <c r="L6" s="10">
        <v>0</v>
      </c>
      <c r="M6" s="10">
        <v>0</v>
      </c>
      <c r="N6" s="10">
        <v>0</v>
      </c>
      <c r="O6" s="10">
        <v>1</v>
      </c>
      <c r="P6" s="10">
        <v>0</v>
      </c>
      <c r="Q6" s="27">
        <f>SUM(J6:P6)</f>
        <v>4</v>
      </c>
    </row>
    <row r="7" spans="1:17" ht="15.75" customHeight="1">
      <c r="A7" s="7"/>
      <c r="B7" s="15"/>
      <c r="C7" s="23"/>
      <c r="D7" s="11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27"/>
    </row>
    <row r="8" spans="1:17" ht="15.75" customHeight="1">
      <c r="A8" s="7"/>
      <c r="B8" s="15"/>
      <c r="C8" s="23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27"/>
    </row>
    <row r="9" spans="1:21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3"/>
      <c r="R9" s="19"/>
      <c r="S9" s="19"/>
      <c r="T9" s="19"/>
      <c r="U9" s="19"/>
    </row>
    <row r="10" spans="1:21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/>
      <c r="R10" s="19"/>
      <c r="S10" s="19"/>
      <c r="T10" s="19"/>
      <c r="U10" s="19"/>
    </row>
    <row r="11" spans="1:21" ht="15.75">
      <c r="A11" s="17"/>
      <c r="B11" s="17"/>
      <c r="C11" s="24"/>
      <c r="D11" s="18"/>
      <c r="E11" s="8"/>
      <c r="F11" s="8"/>
      <c r="G11" s="13" t="s">
        <v>17</v>
      </c>
      <c r="H11" s="8"/>
      <c r="I11" s="16" t="s">
        <v>34</v>
      </c>
      <c r="K11" s="8"/>
      <c r="L11" s="8"/>
      <c r="M11" s="8"/>
      <c r="N11" s="8"/>
      <c r="O11" s="8"/>
      <c r="P11" s="8"/>
      <c r="Q11" s="13"/>
      <c r="R11" s="19"/>
      <c r="S11" s="19"/>
      <c r="T11" s="19"/>
      <c r="U11" s="19"/>
    </row>
    <row r="12" spans="1:21" ht="15.75">
      <c r="A12" s="17"/>
      <c r="B12" s="17"/>
      <c r="C12" s="24"/>
      <c r="D12" s="18"/>
      <c r="E12" s="8"/>
      <c r="F12" s="8"/>
      <c r="G12" s="8"/>
      <c r="H12" s="12"/>
      <c r="I12" s="33" t="s">
        <v>35</v>
      </c>
      <c r="J12" s="8"/>
      <c r="K12" s="8"/>
      <c r="L12" s="8"/>
      <c r="M12" s="8"/>
      <c r="N12" s="8"/>
      <c r="O12" s="8"/>
      <c r="P12" s="8"/>
      <c r="Q12" s="13"/>
      <c r="R12" s="19"/>
      <c r="S12" s="19"/>
      <c r="T12" s="19"/>
      <c r="U12" s="19"/>
    </row>
    <row r="13" spans="1:21" ht="15.75">
      <c r="A13" s="17"/>
      <c r="B13" s="17"/>
      <c r="C13" s="24"/>
      <c r="D13" s="18"/>
      <c r="E13" s="8"/>
      <c r="F13" s="8"/>
      <c r="G13" s="8"/>
      <c r="H13" s="8"/>
      <c r="I13" s="33" t="s">
        <v>36</v>
      </c>
      <c r="J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.7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.7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.7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5.7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5.7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5.7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.7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.7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.7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.7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.7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.7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.7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.7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.7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.7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.7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.7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.7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.7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.7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.7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.7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.7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.7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.7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.7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.7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.7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.7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.7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.7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.7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.7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.7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.7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.7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.7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.7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.7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.7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.7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.7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.7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.7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.7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.7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.7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.7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.7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.7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.7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.7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.7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.7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.7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.7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.7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.7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.7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.7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.7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.7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.7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.7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.7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.7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.7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.7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.7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.7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.7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.7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.7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.7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.7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.7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.7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.7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.7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.7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.7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.7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.7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.7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.7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.7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.7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.7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.7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.7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.7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.7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.7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.7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.7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.7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.7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.7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.7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.7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.7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.7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.7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.7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.7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.7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.7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.7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.7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.7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.7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.7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.7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.7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.7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.7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.7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.7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.7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.7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.7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.7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.7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.7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.7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.7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.7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.7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.7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.7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.7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.7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.7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.7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.7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.7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.7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.7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.7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.7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.7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.7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.7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.7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.7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.7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.7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.7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.7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.7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.7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.7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.7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.7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.7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.7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.7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.7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.7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.7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.7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.7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.7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.7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.7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.7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.7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.7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.7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.7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.7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.7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.7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.7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.7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.7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.7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.7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.7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.7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.7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.7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.7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.7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.7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.7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.7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.7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.7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.7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.7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.7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.7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.7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.7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.7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.7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.7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.7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.7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.7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.7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.7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.7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.7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.7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.7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.7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.7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.7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.7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.7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.7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.7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.7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.7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.7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.7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.7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.7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.7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.7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.7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.7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.7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.7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.7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.7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.7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.7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.7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.7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.7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.7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.7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.7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.7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.7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.7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.7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.7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.7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.7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.7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.7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.7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.7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.7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.7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.7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.7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.7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.7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.7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.7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.7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.7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.7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.7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.7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.7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.7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.7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.7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.7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.7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.7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.7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.7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.7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.7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.7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.7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.7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.7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.7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.7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.7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.7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.7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.7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.7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.7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.7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.7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.7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.7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.7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.7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.7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.7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.7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.7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.7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.7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.7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.7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.7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.7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.7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.7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.7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.7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.7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.7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.7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.7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.7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.7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.7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.7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.7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.7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.7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.7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.7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.7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.7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.7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.7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.7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.7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.7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.7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.7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.7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.7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.7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.7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.7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.7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.7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.7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.7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.7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.7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.7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.7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.7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.7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.7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.7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.7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.7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.7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.7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.7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.7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.7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.7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.7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.7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.7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.7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.7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.7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.7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.7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.7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.7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.7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.7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.7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.7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.7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.7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.7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.7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ht="15.7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3"/>
      <c r="R383" s="19"/>
      <c r="S383" s="19"/>
      <c r="T383" s="19"/>
      <c r="U383" s="19"/>
    </row>
    <row r="384" spans="1:21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28"/>
      <c r="R384" s="19"/>
      <c r="S384" s="19"/>
      <c r="T384" s="19"/>
      <c r="U384" s="19"/>
    </row>
    <row r="385" spans="1:21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28"/>
      <c r="R385" s="19"/>
      <c r="S385" s="19"/>
      <c r="T385" s="19"/>
      <c r="U385" s="19"/>
    </row>
    <row r="386" spans="1:21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28"/>
      <c r="R386" s="19"/>
      <c r="S386" s="19"/>
      <c r="T386" s="19"/>
      <c r="U386" s="19"/>
    </row>
    <row r="387" spans="1:21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8"/>
      <c r="R387" s="19"/>
      <c r="S387" s="19"/>
      <c r="T387" s="19"/>
      <c r="U387" s="19"/>
    </row>
    <row r="388" spans="1:21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  <row r="394" spans="1:21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28"/>
      <c r="R394" s="19"/>
      <c r="S394" s="19"/>
      <c r="T394" s="19"/>
      <c r="U394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6">
      <selection activeCell="A8" sqref="A8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6" width="3.7109375" style="16" customWidth="1"/>
    <col min="17" max="17" width="9.8515625" style="29" customWidth="1"/>
    <col min="18" max="16384" width="9.140625" style="16" customWidth="1"/>
  </cols>
  <sheetData>
    <row r="1" spans="1:17" ht="24" customHeight="1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54"/>
      <c r="B2" s="49"/>
      <c r="C2" s="49"/>
      <c r="D2" s="49"/>
      <c r="E2" s="55"/>
      <c r="F2" s="55"/>
      <c r="G2" s="55"/>
      <c r="H2" s="55"/>
      <c r="I2" s="55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17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30" t="s">
        <v>44</v>
      </c>
      <c r="C4" s="23" t="s">
        <v>93</v>
      </c>
      <c r="D4" s="11" t="s">
        <v>94</v>
      </c>
      <c r="E4" s="9" t="s">
        <v>95</v>
      </c>
      <c r="F4" s="9" t="s">
        <v>96</v>
      </c>
      <c r="G4" s="9" t="s">
        <v>97</v>
      </c>
      <c r="H4" s="10">
        <v>6</v>
      </c>
      <c r="I4" s="9" t="s">
        <v>98</v>
      </c>
      <c r="J4" s="10">
        <v>3</v>
      </c>
      <c r="K4" s="10">
        <v>3</v>
      </c>
      <c r="L4" s="10">
        <v>5</v>
      </c>
      <c r="M4" s="10">
        <v>6</v>
      </c>
      <c r="N4" s="10">
        <v>2</v>
      </c>
      <c r="O4" s="10">
        <v>4</v>
      </c>
      <c r="P4" s="10">
        <v>0</v>
      </c>
      <c r="Q4" s="27">
        <f>SUM(J4:P4)</f>
        <v>23</v>
      </c>
    </row>
    <row r="5" spans="1:17" ht="15.75" customHeight="1">
      <c r="A5" s="7" t="s">
        <v>3</v>
      </c>
      <c r="B5" s="15" t="s">
        <v>45</v>
      </c>
      <c r="C5" s="23" t="s">
        <v>99</v>
      </c>
      <c r="D5" s="11" t="s">
        <v>100</v>
      </c>
      <c r="E5" s="9" t="s">
        <v>101</v>
      </c>
      <c r="F5" s="9" t="s">
        <v>102</v>
      </c>
      <c r="G5" s="9" t="s">
        <v>103</v>
      </c>
      <c r="H5" s="10">
        <v>6</v>
      </c>
      <c r="I5" s="9" t="s">
        <v>30</v>
      </c>
      <c r="J5" s="10">
        <v>1</v>
      </c>
      <c r="K5" s="10">
        <v>0</v>
      </c>
      <c r="L5" s="10">
        <v>2</v>
      </c>
      <c r="M5" s="10">
        <v>1</v>
      </c>
      <c r="N5" s="10">
        <v>1</v>
      </c>
      <c r="O5" s="10">
        <v>1</v>
      </c>
      <c r="P5" s="10">
        <v>2</v>
      </c>
      <c r="Q5" s="27">
        <f>SUM(J5:P5)</f>
        <v>8</v>
      </c>
    </row>
    <row r="6" spans="1:17" ht="15.75" customHeight="1">
      <c r="A6" s="7" t="s">
        <v>4</v>
      </c>
      <c r="B6" s="15" t="s">
        <v>46</v>
      </c>
      <c r="C6" s="23" t="s">
        <v>104</v>
      </c>
      <c r="D6" s="11" t="s">
        <v>105</v>
      </c>
      <c r="E6" s="9" t="s">
        <v>106</v>
      </c>
      <c r="F6" s="9" t="s">
        <v>107</v>
      </c>
      <c r="G6" s="9" t="s">
        <v>69</v>
      </c>
      <c r="H6" s="10">
        <v>6</v>
      </c>
      <c r="I6" s="9" t="s">
        <v>70</v>
      </c>
      <c r="J6" s="10">
        <v>0</v>
      </c>
      <c r="K6" s="10">
        <v>1</v>
      </c>
      <c r="L6" s="10">
        <v>2</v>
      </c>
      <c r="M6" s="10">
        <v>0</v>
      </c>
      <c r="N6" s="10">
        <v>1</v>
      </c>
      <c r="O6" s="10">
        <v>0</v>
      </c>
      <c r="P6" s="10">
        <v>1</v>
      </c>
      <c r="Q6" s="27">
        <f>SUM(J6:P6)</f>
        <v>5</v>
      </c>
    </row>
    <row r="7" spans="1:17" ht="15.75" customHeight="1">
      <c r="A7" s="7" t="s">
        <v>5</v>
      </c>
      <c r="B7" s="15" t="s">
        <v>47</v>
      </c>
      <c r="C7" s="23" t="s">
        <v>108</v>
      </c>
      <c r="D7" s="11" t="s">
        <v>109</v>
      </c>
      <c r="E7" s="9" t="s">
        <v>110</v>
      </c>
      <c r="F7" s="9" t="s">
        <v>107</v>
      </c>
      <c r="G7" s="9" t="s">
        <v>69</v>
      </c>
      <c r="H7" s="10">
        <v>6</v>
      </c>
      <c r="I7" s="9" t="s">
        <v>70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1</v>
      </c>
      <c r="P7" s="10">
        <v>1</v>
      </c>
      <c r="Q7" s="27">
        <f>SUM(J7:P7)</f>
        <v>3</v>
      </c>
    </row>
    <row r="8" spans="1:17" ht="15.75" customHeight="1">
      <c r="A8" s="7"/>
      <c r="B8" s="15"/>
      <c r="C8" s="23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27"/>
    </row>
    <row r="9" spans="1:21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3"/>
      <c r="R9" s="19"/>
      <c r="S9" s="19"/>
      <c r="T9" s="19"/>
      <c r="U9" s="19"/>
    </row>
    <row r="10" spans="1:21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/>
      <c r="R10" s="19"/>
      <c r="S10" s="19"/>
      <c r="T10" s="19"/>
      <c r="U10" s="19"/>
    </row>
    <row r="11" spans="1:21" ht="15.75">
      <c r="A11" s="17"/>
      <c r="B11" s="17"/>
      <c r="C11" s="24"/>
      <c r="D11" s="18"/>
      <c r="E11" s="8"/>
      <c r="F11" s="8"/>
      <c r="G11" s="13" t="s">
        <v>17</v>
      </c>
      <c r="H11" s="8"/>
      <c r="I11" s="16" t="s">
        <v>34</v>
      </c>
      <c r="K11" s="8"/>
      <c r="L11" s="8"/>
      <c r="M11" s="8"/>
      <c r="N11" s="8"/>
      <c r="O11" s="8"/>
      <c r="P11" s="8"/>
      <c r="Q11" s="13"/>
      <c r="R11" s="19"/>
      <c r="S11" s="19"/>
      <c r="T11" s="19"/>
      <c r="U11" s="19"/>
    </row>
    <row r="12" spans="1:21" ht="15.75">
      <c r="A12" s="17"/>
      <c r="B12" s="17"/>
      <c r="C12" s="24"/>
      <c r="D12" s="18"/>
      <c r="E12" s="8"/>
      <c r="F12" s="8"/>
      <c r="G12" s="8"/>
      <c r="H12" s="12"/>
      <c r="I12" s="33" t="s">
        <v>35</v>
      </c>
      <c r="J12" s="8"/>
      <c r="K12" s="8"/>
      <c r="L12" s="8"/>
      <c r="M12" s="8"/>
      <c r="N12" s="8"/>
      <c r="O12" s="8"/>
      <c r="P12" s="8"/>
      <c r="Q12" s="13"/>
      <c r="R12" s="19"/>
      <c r="S12" s="19"/>
      <c r="T12" s="19"/>
      <c r="U12" s="19"/>
    </row>
    <row r="13" spans="1:21" ht="15.75">
      <c r="A13" s="17"/>
      <c r="B13" s="17"/>
      <c r="C13" s="24"/>
      <c r="D13" s="18"/>
      <c r="E13" s="8"/>
      <c r="F13" s="8"/>
      <c r="G13" s="8"/>
      <c r="H13" s="8"/>
      <c r="I13" s="33" t="s">
        <v>36</v>
      </c>
      <c r="J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.7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.7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.7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5.7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5.7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5.7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.7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.7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.7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.7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.7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.7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.7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.7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.7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.7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.7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.7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.7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.7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.7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.7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.7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.7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.7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.7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.7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.7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.7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.7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.7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.7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.7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.7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.7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.7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.7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.7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.7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.7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.7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.7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.7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.7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.7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.7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.7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.7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.7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.7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.7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.7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.7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.7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.7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.7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.7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.7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.7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.7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.7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.7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.7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.7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.7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.7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.7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.7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.7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.7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.7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.7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.7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.7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.7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.7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.7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.7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.7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.7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.7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.7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.7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.7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.7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.7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.7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.7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.7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.7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.7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.7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.7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.7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.7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.7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.7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.7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.7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.7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.7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.7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.7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.7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.7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.7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.7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.7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.7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.7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.7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.7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.7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.7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.7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.7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.7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.7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.7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.7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.7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.7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.7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.7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.7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.7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.7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.7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.7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.7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.7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.7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.7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.7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.7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.7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.7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.7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.7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.7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.7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.7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.7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.7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.7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.7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.7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.7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.7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.7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.7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.7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.7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.7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.7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.7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.7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.7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.7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.7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.7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.7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.7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.7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.7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.7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.7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.7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.7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.7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.7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.7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.7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.7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.7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.7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.7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.7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.7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.7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.7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.7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.7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.7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.7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.7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.7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.7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.7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.7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.7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.7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.7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.7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.7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.7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.7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.7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.7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.7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.7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.7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.7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.7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.7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.7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.7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.7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.7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.7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.7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.7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.7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.7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.7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.7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.7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.7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.7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.7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.7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.7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.7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.7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.7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.7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.7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.7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.7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.7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.7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.7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.7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.7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.7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.7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.7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.7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.7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.7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.7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.7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.7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.7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.7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.7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.7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.7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.7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.7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.7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.7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.7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.7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.7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.7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.7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.7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.7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.7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.7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.7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.7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.7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.7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.7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.7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.7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.7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.7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.7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.7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.7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.7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.7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.7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.7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.7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.7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.7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.7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.7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.7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.7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.7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.7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.7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.7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.7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.7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.7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.7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.7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.7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.7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.7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.7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.7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.7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.7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.7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.7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.7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.7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.7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.7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.7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.7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.7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.7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.7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.7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.7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.7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.7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.7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.7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.7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.7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.7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.7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.7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.7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.7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.7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.7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.7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.7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.7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.7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.7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.7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.7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.7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.7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.7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.7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.7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.7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.7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.7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.7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.7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.7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.7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.7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.7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.7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.7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.7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.7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.7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.7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.7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.7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.7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.7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.7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.7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.7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.7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.7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.7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.7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.7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.7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.7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.7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.7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ht="15.7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3"/>
      <c r="R383" s="19"/>
      <c r="S383" s="19"/>
      <c r="T383" s="19"/>
      <c r="U383" s="19"/>
    </row>
    <row r="384" spans="1:21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28"/>
      <c r="R384" s="19"/>
      <c r="S384" s="19"/>
      <c r="T384" s="19"/>
      <c r="U384" s="19"/>
    </row>
    <row r="385" spans="1:21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28"/>
      <c r="R385" s="19"/>
      <c r="S385" s="19"/>
      <c r="T385" s="19"/>
      <c r="U385" s="19"/>
    </row>
    <row r="386" spans="1:21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28"/>
      <c r="R386" s="19"/>
      <c r="S386" s="19"/>
      <c r="T386" s="19"/>
      <c r="U386" s="19"/>
    </row>
    <row r="387" spans="1:21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8"/>
      <c r="R387" s="19"/>
      <c r="S387" s="19"/>
      <c r="T387" s="19"/>
      <c r="U387" s="19"/>
    </row>
    <row r="388" spans="1:21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  <row r="394" spans="1:21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28"/>
      <c r="R394" s="19"/>
      <c r="S394" s="19"/>
      <c r="T394" s="19"/>
      <c r="U394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5">
      <selection activeCell="A7" sqref="A7:A8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6" width="3.7109375" style="16" customWidth="1"/>
    <col min="17" max="17" width="9.8515625" style="29" customWidth="1"/>
    <col min="18" max="16384" width="9.140625" style="16" customWidth="1"/>
  </cols>
  <sheetData>
    <row r="1" spans="1:17" ht="24" customHeight="1">
      <c r="A1" s="50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54"/>
      <c r="B2" s="49"/>
      <c r="C2" s="49"/>
      <c r="D2" s="49"/>
      <c r="E2" s="55"/>
      <c r="F2" s="55"/>
      <c r="G2" s="55"/>
      <c r="H2" s="55"/>
      <c r="I2" s="55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17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5" t="s">
        <v>63</v>
      </c>
      <c r="C4" s="23" t="s">
        <v>172</v>
      </c>
      <c r="D4" s="11" t="s">
        <v>178</v>
      </c>
      <c r="E4" s="9" t="s">
        <v>175</v>
      </c>
      <c r="F4" s="9" t="s">
        <v>180</v>
      </c>
      <c r="G4" s="9" t="s">
        <v>97</v>
      </c>
      <c r="H4" s="10">
        <v>6</v>
      </c>
      <c r="I4" s="9" t="s">
        <v>98</v>
      </c>
      <c r="J4" s="10">
        <v>4</v>
      </c>
      <c r="K4" s="10">
        <v>6</v>
      </c>
      <c r="L4" s="10">
        <v>4</v>
      </c>
      <c r="M4" s="10">
        <v>6</v>
      </c>
      <c r="N4" s="10">
        <v>2</v>
      </c>
      <c r="O4" s="10">
        <v>1</v>
      </c>
      <c r="P4" s="10">
        <v>3</v>
      </c>
      <c r="Q4" s="27">
        <f>SUM(J4:P4)</f>
        <v>26</v>
      </c>
    </row>
    <row r="5" spans="1:17" ht="15.75" customHeight="1">
      <c r="A5" s="7" t="s">
        <v>3</v>
      </c>
      <c r="B5" s="15" t="s">
        <v>64</v>
      </c>
      <c r="C5" s="41" t="s">
        <v>174</v>
      </c>
      <c r="D5" s="11" t="s">
        <v>187</v>
      </c>
      <c r="E5" s="9" t="s">
        <v>177</v>
      </c>
      <c r="F5" s="9" t="s">
        <v>119</v>
      </c>
      <c r="G5" s="9" t="s">
        <v>103</v>
      </c>
      <c r="H5" s="10">
        <v>6</v>
      </c>
      <c r="I5" s="9" t="s">
        <v>36</v>
      </c>
      <c r="J5" s="10">
        <v>4</v>
      </c>
      <c r="K5" s="10">
        <v>6</v>
      </c>
      <c r="L5" s="10">
        <v>1</v>
      </c>
      <c r="M5" s="10">
        <v>3</v>
      </c>
      <c r="N5" s="10">
        <v>1</v>
      </c>
      <c r="O5" s="10">
        <v>4</v>
      </c>
      <c r="P5" s="10">
        <v>0</v>
      </c>
      <c r="Q5" s="27">
        <f>SUM(J5:P5)</f>
        <v>19</v>
      </c>
    </row>
    <row r="6" spans="1:17" ht="15.75" customHeight="1">
      <c r="A6" s="7" t="s">
        <v>4</v>
      </c>
      <c r="B6" s="15" t="s">
        <v>65</v>
      </c>
      <c r="C6" s="37" t="s">
        <v>173</v>
      </c>
      <c r="D6" s="11" t="s">
        <v>179</v>
      </c>
      <c r="E6" s="9" t="s">
        <v>176</v>
      </c>
      <c r="F6" s="9" t="s">
        <v>181</v>
      </c>
      <c r="G6" s="9" t="s">
        <v>97</v>
      </c>
      <c r="H6" s="10">
        <v>6</v>
      </c>
      <c r="I6" s="9" t="s">
        <v>182</v>
      </c>
      <c r="J6" s="10">
        <v>4</v>
      </c>
      <c r="K6" s="10">
        <v>1</v>
      </c>
      <c r="L6" s="10">
        <v>5</v>
      </c>
      <c r="M6" s="10">
        <v>0</v>
      </c>
      <c r="N6" s="10">
        <v>2</v>
      </c>
      <c r="O6" s="10">
        <v>1</v>
      </c>
      <c r="P6" s="10">
        <v>0</v>
      </c>
      <c r="Q6" s="27">
        <f>SUM(J6:P6)</f>
        <v>13</v>
      </c>
    </row>
    <row r="7" spans="1:17" ht="15.75" customHeight="1">
      <c r="A7" s="7"/>
      <c r="B7" s="15"/>
      <c r="C7" s="23"/>
      <c r="D7" s="11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27"/>
    </row>
    <row r="8" spans="1:17" ht="15.75" customHeight="1">
      <c r="A8" s="7"/>
      <c r="B8" s="15"/>
      <c r="C8" s="23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27"/>
    </row>
    <row r="9" spans="1:21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3"/>
      <c r="R9" s="19"/>
      <c r="S9" s="19"/>
      <c r="T9" s="19"/>
      <c r="U9" s="19"/>
    </row>
    <row r="10" spans="1:21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/>
      <c r="R10" s="19"/>
      <c r="S10" s="19"/>
      <c r="T10" s="19"/>
      <c r="U10" s="19"/>
    </row>
    <row r="11" spans="1:21" ht="15.75">
      <c r="A11" s="17"/>
      <c r="B11" s="17"/>
      <c r="C11" s="24"/>
      <c r="D11" s="18"/>
      <c r="E11" s="8"/>
      <c r="F11" s="8"/>
      <c r="G11" s="13" t="s">
        <v>17</v>
      </c>
      <c r="H11" s="8"/>
      <c r="I11" s="16" t="s">
        <v>31</v>
      </c>
      <c r="K11" s="8"/>
      <c r="L11" s="8"/>
      <c r="M11" s="8"/>
      <c r="N11" s="8"/>
      <c r="O11" s="8"/>
      <c r="P11" s="8"/>
      <c r="Q11" s="13"/>
      <c r="R11" s="19"/>
      <c r="S11" s="19"/>
      <c r="T11" s="19"/>
      <c r="U11" s="19"/>
    </row>
    <row r="12" spans="1:21" ht="15.75">
      <c r="A12" s="17"/>
      <c r="B12" s="17"/>
      <c r="C12" s="24"/>
      <c r="D12" s="18"/>
      <c r="E12" s="8"/>
      <c r="F12" s="8"/>
      <c r="G12" s="8"/>
      <c r="H12" s="12"/>
      <c r="I12" s="33" t="s">
        <v>32</v>
      </c>
      <c r="J12" s="8"/>
      <c r="K12" s="8"/>
      <c r="L12" s="8"/>
      <c r="M12" s="8"/>
      <c r="N12" s="8"/>
      <c r="O12" s="8"/>
      <c r="P12" s="8"/>
      <c r="Q12" s="13"/>
      <c r="R12" s="19"/>
      <c r="S12" s="19"/>
      <c r="T12" s="19"/>
      <c r="U12" s="19"/>
    </row>
    <row r="13" spans="1:21" ht="15.75">
      <c r="A13" s="17"/>
      <c r="B13" s="17"/>
      <c r="C13" s="24"/>
      <c r="D13" s="18"/>
      <c r="E13" s="8"/>
      <c r="F13" s="8"/>
      <c r="G13" s="8"/>
      <c r="H13" s="8"/>
      <c r="I13" s="33" t="s">
        <v>33</v>
      </c>
      <c r="J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.7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.7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.7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2.75">
      <c r="A17" s="17"/>
      <c r="B17" s="17"/>
      <c r="C17" s="42"/>
      <c r="D17" s="43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2.75">
      <c r="A18" s="17"/>
      <c r="B18" s="17"/>
      <c r="C18" s="42"/>
      <c r="D18" s="43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2.75">
      <c r="A19" s="17"/>
      <c r="B19" s="17"/>
      <c r="C19" s="42"/>
      <c r="D19" s="43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.7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.7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.7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.7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.7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.7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.7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.7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.7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.7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.7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.7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.7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.7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.7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.7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.7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.7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.7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.7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.7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.7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.7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.7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.7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.7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.7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.7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.7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.7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.7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.7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.7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.7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.7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.7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.7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.7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.7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.7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.7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.7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.7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.7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.7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.7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.7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.7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.7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.7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.7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.7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.7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.7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.7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.7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.7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.7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.7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.7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.7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.7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.7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.7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.7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.7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.7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.7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.7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.7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.7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.7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.7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.7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.7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.7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.7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.7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.7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.7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.7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.7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.7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.7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.7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.7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.7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.7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.7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.7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.7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.7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.7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.7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.7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.7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.7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.7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.7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.7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.7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.7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.7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.7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.7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.7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.7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.7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.7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.7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.7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.7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.7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.7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.7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.7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.7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.7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.7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.7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.7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.7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.7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.7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.7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.7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.7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.7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.7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.7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.7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.7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.7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.7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.7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.7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.7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.7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.7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.7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.7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.7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.7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.7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.7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.7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.7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.7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.7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.7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.7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.7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.7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.7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.7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.7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.7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.7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.7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.7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.7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.7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.7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.7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.7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.7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.7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.7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.7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.7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.7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.7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.7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.7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.7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.7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.7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.7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.7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.7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.7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.7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.7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.7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.7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.7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.7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.7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.7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.7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.7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.7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.7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.7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.7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.7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.7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.7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.7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.7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.7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.7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.7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.7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.7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.7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.7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.7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.7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.7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.7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.7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.7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.7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.7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.7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.7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.7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.7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.7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.7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.7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.7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.7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.7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.7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.7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.7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.7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.7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.7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.7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.7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.7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.7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.7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.7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.7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.7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.7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.7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.7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.7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.7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.7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.7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.7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.7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.7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.7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.7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.7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.7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.7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.7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.7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.7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.7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.7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.7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.7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.7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.7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.7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.7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.7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.7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.7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.7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.7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.7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.7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.7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.7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.7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.7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.7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.7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.7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.7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.7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.7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.7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.7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.7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.7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.7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.7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.7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.7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.7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.7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.7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.7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.7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.7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.7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.7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.7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.7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.7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.7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.7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.7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.7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.7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.7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.7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.7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.7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.7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.7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.7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.7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.7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.7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.7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.7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.7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.7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.7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.7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.7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.7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.7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.7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.7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.7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.7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.7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.7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.7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.7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.7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.7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.7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.7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.7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.7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.7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.7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.7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.7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.7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.7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.7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.7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.7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.7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.7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.7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.7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.7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.7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.7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.7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.7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.7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.7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.7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.7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.7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.7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ht="15.7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3"/>
      <c r="R383" s="19"/>
      <c r="S383" s="19"/>
      <c r="T383" s="19"/>
      <c r="U383" s="19"/>
    </row>
    <row r="384" spans="1:21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28"/>
      <c r="R384" s="19"/>
      <c r="S384" s="19"/>
      <c r="T384" s="19"/>
      <c r="U384" s="19"/>
    </row>
    <row r="385" spans="1:21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28"/>
      <c r="R385" s="19"/>
      <c r="S385" s="19"/>
      <c r="T385" s="19"/>
      <c r="U385" s="19"/>
    </row>
    <row r="386" spans="1:21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28"/>
      <c r="R386" s="19"/>
      <c r="S386" s="19"/>
      <c r="T386" s="19"/>
      <c r="U386" s="19"/>
    </row>
    <row r="387" spans="1:21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8"/>
      <c r="R387" s="19"/>
      <c r="S387" s="19"/>
      <c r="T387" s="19"/>
      <c r="U387" s="19"/>
    </row>
    <row r="388" spans="1:21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  <row r="394" spans="1:21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28"/>
      <c r="R394" s="19"/>
      <c r="S394" s="19"/>
      <c r="T394" s="19"/>
      <c r="U394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Maja</cp:lastModifiedBy>
  <cp:lastPrinted>2015-02-27T15:31:42Z</cp:lastPrinted>
  <dcterms:created xsi:type="dcterms:W3CDTF">2008-01-21T09:36:24Z</dcterms:created>
  <dcterms:modified xsi:type="dcterms:W3CDTF">2015-03-01T18:04:46Z</dcterms:modified>
  <cp:category/>
  <cp:version/>
  <cp:contentType/>
  <cp:contentStatus/>
</cp:coreProperties>
</file>