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330" tabRatio="851" activeTab="2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E45" i="82"/>
  <c r="E44" i="82" s="1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6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D244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D187" i="81" s="1"/>
  <c r="E200" i="81"/>
  <c r="E193" i="81"/>
  <c r="D193" i="81"/>
  <c r="D188" i="81" s="1"/>
  <c r="E189" i="81"/>
  <c r="E188" i="81" s="1"/>
  <c r="D189" i="81"/>
  <c r="E187" i="81"/>
  <c r="E181" i="81"/>
  <c r="D181" i="81"/>
  <c r="E175" i="81"/>
  <c r="D175" i="81"/>
  <c r="E170" i="81"/>
  <c r="D170" i="81"/>
  <c r="E166" i="81"/>
  <c r="E165" i="81" s="1"/>
  <c r="E44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/>
  <c r="D44" i="81" s="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E7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D245" i="80" s="1"/>
  <c r="D244" i="80" s="1"/>
  <c r="E246" i="80"/>
  <c r="E245" i="80" s="1"/>
  <c r="D246" i="80"/>
  <c r="E244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D189" i="80"/>
  <c r="E188" i="80"/>
  <c r="E187" i="80" s="1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D113" i="80" s="1"/>
  <c r="E114" i="80"/>
  <c r="E113" i="80" s="1"/>
  <c r="D114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D44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D44" i="79" s="1"/>
  <c r="E123" i="79"/>
  <c r="E122" i="79" s="1"/>
  <c r="D123" i="79"/>
  <c r="E117" i="79"/>
  <c r="D117" i="79"/>
  <c r="E114" i="79"/>
  <c r="D114" i="79"/>
  <c r="D113" i="79" s="1"/>
  <c r="E113" i="79"/>
  <c r="E44" i="79" s="1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D45" i="79" s="1"/>
  <c r="E46" i="79"/>
  <c r="E45" i="79" s="1"/>
  <c r="D46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D24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E246" i="78"/>
  <c r="E245" i="78" s="1"/>
  <c r="E244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D113" i="78" s="1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D44" i="78" s="1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D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D45" i="76" s="1"/>
  <c r="E45" i="76"/>
  <c r="E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/>
  <c r="D187" i="75" s="1"/>
  <c r="E187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D19" i="75" s="1"/>
  <c r="D6" i="75" s="1"/>
  <c r="E20" i="75"/>
  <c r="E19" i="75" s="1"/>
  <c r="D20" i="75"/>
  <c r="E14" i="75"/>
  <c r="D14" i="75"/>
  <c r="E11" i="75"/>
  <c r="D11" i="75"/>
  <c r="D7" i="75" s="1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D188" i="74" s="1"/>
  <c r="D187" i="74" s="1"/>
  <c r="E189" i="74"/>
  <c r="E188" i="74" s="1"/>
  <c r="D189" i="74"/>
  <c r="E187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D45" i="74" s="1"/>
  <c r="E46" i="74"/>
  <c r="E45" i="74" s="1"/>
  <c r="D46" i="74"/>
  <c r="E44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D7" i="74" s="1"/>
  <c r="D6" i="74" s="1"/>
  <c r="E8" i="74"/>
  <c r="E7" i="74" s="1"/>
  <c r="D8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D245" i="73" s="1"/>
  <c r="E246" i="73"/>
  <c r="E245" i="73" s="1"/>
  <c r="E244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D113" i="73" s="1"/>
  <c r="E114" i="73"/>
  <c r="E113" i="73" s="1"/>
  <c r="D114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D45" i="73" s="1"/>
  <c r="D44" i="73" s="1"/>
  <c r="E45" i="73"/>
  <c r="E44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D244" i="72" s="1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D187" i="72" s="1"/>
  <c r="E189" i="72"/>
  <c r="E188" i="72" s="1"/>
  <c r="E187" i="72" s="1"/>
  <c r="D189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E46" i="72"/>
  <c r="E45" i="72" s="1"/>
  <c r="E44" i="72" s="1"/>
  <c r="D46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D7" i="72" s="1"/>
  <c r="D6" i="72" s="1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D187" i="71" s="1"/>
  <c r="E201" i="71"/>
  <c r="E200" i="71" s="1"/>
  <c r="D201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E114" i="71"/>
  <c r="E113" i="71" s="1"/>
  <c r="D114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E44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D187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E44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E187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I422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H416" i="68" s="1"/>
  <c r="F415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F410" i="68" s="1"/>
  <c r="E411" i="68"/>
  <c r="I411" i="68" s="1"/>
  <c r="D411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G405" i="68" s="1"/>
  <c r="F407" i="68"/>
  <c r="E407" i="68"/>
  <c r="I407" i="68" s="1"/>
  <c r="D407" i="68"/>
  <c r="I406" i="68"/>
  <c r="I405" i="68" s="1"/>
  <c r="G406" i="68"/>
  <c r="F406" i="68"/>
  <c r="F405" i="68" s="1"/>
  <c r="E406" i="68"/>
  <c r="E405" i="68" s="1"/>
  <c r="D406" i="68"/>
  <c r="H406" i="68" s="1"/>
  <c r="D405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F395" i="68" s="1"/>
  <c r="E399" i="68"/>
  <c r="I399" i="68" s="1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H396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D385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I390" i="68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G386" i="68"/>
  <c r="F386" i="68"/>
  <c r="E386" i="68"/>
  <c r="D386" i="68"/>
  <c r="H386" i="68" s="1"/>
  <c r="J386" i="68" s="1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I378" i="68"/>
  <c r="G378" i="68"/>
  <c r="F378" i="68"/>
  <c r="E378" i="68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E375" i="68"/>
  <c r="D375" i="68"/>
  <c r="G373" i="68"/>
  <c r="F373" i="68"/>
  <c r="F372" i="68" s="1"/>
  <c r="F371" i="68" s="1"/>
  <c r="E373" i="68"/>
  <c r="E372" i="68" s="1"/>
  <c r="D373" i="68"/>
  <c r="D372" i="68" s="1"/>
  <c r="G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D368" i="68"/>
  <c r="D367" i="68" s="1"/>
  <c r="I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G357" i="68" s="1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D357" i="68" s="1"/>
  <c r="G356" i="68"/>
  <c r="F356" i="68"/>
  <c r="F352" i="68" s="1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D352" i="68" s="1"/>
  <c r="G353" i="68"/>
  <c r="G352" i="68" s="1"/>
  <c r="F353" i="68"/>
  <c r="E353" i="68"/>
  <c r="D353" i="68"/>
  <c r="H353" i="68" s="1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G347" i="68" s="1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G346" i="68"/>
  <c r="F346" i="68"/>
  <c r="E346" i="68"/>
  <c r="I346" i="68" s="1"/>
  <c r="D346" i="68"/>
  <c r="D338" i="68" s="1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F338" i="68" s="1"/>
  <c r="E340" i="68"/>
  <c r="I340" i="68" s="1"/>
  <c r="D340" i="68"/>
  <c r="H340" i="68" s="1"/>
  <c r="G339" i="68"/>
  <c r="F339" i="68"/>
  <c r="E339" i="68"/>
  <c r="D339" i="68"/>
  <c r="H339" i="68" s="1"/>
  <c r="J339" i="68" s="1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F325" i="68" s="1"/>
  <c r="E327" i="68"/>
  <c r="I327" i="68" s="1"/>
  <c r="D327" i="68"/>
  <c r="G326" i="68"/>
  <c r="G325" i="68" s="1"/>
  <c r="F326" i="68"/>
  <c r="E326" i="68"/>
  <c r="E325" i="68" s="1"/>
  <c r="D326" i="68"/>
  <c r="H326" i="68" s="1"/>
  <c r="J326" i="68" s="1"/>
  <c r="G324" i="68"/>
  <c r="G320" i="68" s="1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G322" i="68"/>
  <c r="F322" i="68"/>
  <c r="E322" i="68"/>
  <c r="E320" i="68" s="1"/>
  <c r="D322" i="68"/>
  <c r="H322" i="68" s="1"/>
  <c r="J322" i="68" s="1"/>
  <c r="G321" i="68"/>
  <c r="F321" i="68"/>
  <c r="E321" i="68"/>
  <c r="I321" i="68" s="1"/>
  <c r="D321" i="68"/>
  <c r="D320" i="68" s="1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G311" i="68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D306" i="68" s="1"/>
  <c r="G307" i="68"/>
  <c r="G306" i="68" s="1"/>
  <c r="F307" i="68"/>
  <c r="E307" i="68"/>
  <c r="E306" i="68" s="1"/>
  <c r="D307" i="68"/>
  <c r="H307" i="68" s="1"/>
  <c r="F306" i="68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I301" i="68"/>
  <c r="G301" i="68"/>
  <c r="F301" i="68"/>
  <c r="E301" i="68"/>
  <c r="D301" i="68"/>
  <c r="H301" i="68" s="1"/>
  <c r="J301" i="68" s="1"/>
  <c r="G300" i="68"/>
  <c r="F300" i="68"/>
  <c r="F299" i="68" s="1"/>
  <c r="E300" i="68"/>
  <c r="I300" i="68" s="1"/>
  <c r="D300" i="68"/>
  <c r="G299" i="68"/>
  <c r="G298" i="68"/>
  <c r="F298" i="68"/>
  <c r="E298" i="68"/>
  <c r="I298" i="68" s="1"/>
  <c r="D298" i="68"/>
  <c r="D297" i="68" s="1"/>
  <c r="I297" i="68"/>
  <c r="G297" i="68"/>
  <c r="F297" i="68"/>
  <c r="E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D295" i="68"/>
  <c r="H295" i="68" s="1"/>
  <c r="J295" i="68" s="1"/>
  <c r="G294" i="68"/>
  <c r="F294" i="68"/>
  <c r="F293" i="68" s="1"/>
  <c r="E294" i="68"/>
  <c r="I294" i="68" s="1"/>
  <c r="D294" i="68"/>
  <c r="E293" i="68"/>
  <c r="G292" i="68"/>
  <c r="F292" i="68"/>
  <c r="E292" i="68"/>
  <c r="I292" i="68" s="1"/>
  <c r="D292" i="68"/>
  <c r="D288" i="68" s="1"/>
  <c r="G291" i="68"/>
  <c r="F291" i="68"/>
  <c r="E291" i="68"/>
  <c r="D291" i="68"/>
  <c r="H291" i="68" s="1"/>
  <c r="J291" i="68" s="1"/>
  <c r="G290" i="68"/>
  <c r="F290" i="68"/>
  <c r="F288" i="68" s="1"/>
  <c r="E290" i="68"/>
  <c r="I290" i="68" s="1"/>
  <c r="D290" i="68"/>
  <c r="H290" i="68" s="1"/>
  <c r="J290" i="68" s="1"/>
  <c r="I289" i="68"/>
  <c r="G289" i="68"/>
  <c r="F289" i="68"/>
  <c r="E289" i="68"/>
  <c r="E288" i="68" s="1"/>
  <c r="D289" i="68"/>
  <c r="H289" i="68" s="1"/>
  <c r="J289" i="68" s="1"/>
  <c r="G286" i="68"/>
  <c r="F286" i="68"/>
  <c r="F284" i="68" s="1"/>
  <c r="E286" i="68"/>
  <c r="I286" i="68" s="1"/>
  <c r="D286" i="68"/>
  <c r="G285" i="68"/>
  <c r="G284" i="68" s="1"/>
  <c r="F285" i="68"/>
  <c r="E285" i="68"/>
  <c r="E284" i="68" s="1"/>
  <c r="D285" i="68"/>
  <c r="H285" i="68" s="1"/>
  <c r="J285" i="68" s="1"/>
  <c r="D284" i="68"/>
  <c r="G283" i="68"/>
  <c r="F283" i="68"/>
  <c r="E283" i="68"/>
  <c r="I283" i="68" s="1"/>
  <c r="D283" i="68"/>
  <c r="H283" i="68" s="1"/>
  <c r="J283" i="68" s="1"/>
  <c r="G282" i="68"/>
  <c r="F282" i="68"/>
  <c r="F281" i="68" s="1"/>
  <c r="F274" i="68" s="1"/>
  <c r="E282" i="68"/>
  <c r="I282" i="68" s="1"/>
  <c r="I281" i="68" s="1"/>
  <c r="D282" i="68"/>
  <c r="D281" i="68" s="1"/>
  <c r="E281" i="68"/>
  <c r="G280" i="68"/>
  <c r="F280" i="68"/>
  <c r="F279" i="68" s="1"/>
  <c r="E280" i="68"/>
  <c r="E279" i="68" s="1"/>
  <c r="D280" i="68"/>
  <c r="D279" i="68" s="1"/>
  <c r="G279" i="68"/>
  <c r="G278" i="68"/>
  <c r="F278" i="68"/>
  <c r="F275" i="68" s="1"/>
  <c r="E278" i="68"/>
  <c r="I278" i="68" s="1"/>
  <c r="D278" i="68"/>
  <c r="I277" i="68"/>
  <c r="G277" i="68"/>
  <c r="F277" i="68"/>
  <c r="E277" i="68"/>
  <c r="D277" i="68"/>
  <c r="H277" i="68" s="1"/>
  <c r="J277" i="68" s="1"/>
  <c r="G276" i="68"/>
  <c r="F276" i="68"/>
  <c r="E276" i="68"/>
  <c r="E275" i="68" s="1"/>
  <c r="D276" i="68"/>
  <c r="D275" i="68" s="1"/>
  <c r="D274" i="68" s="1"/>
  <c r="G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F266" i="68" s="1"/>
  <c r="E270" i="68"/>
  <c r="I270" i="68" s="1"/>
  <c r="D270" i="68"/>
  <c r="I269" i="68"/>
  <c r="G269" i="68"/>
  <c r="F269" i="68"/>
  <c r="E269" i="68"/>
  <c r="D269" i="68"/>
  <c r="H269" i="68" s="1"/>
  <c r="J269" i="68" s="1"/>
  <c r="G268" i="68"/>
  <c r="F268" i="68"/>
  <c r="E268" i="68"/>
  <c r="D268" i="68"/>
  <c r="H268" i="68" s="1"/>
  <c r="J268" i="68" s="1"/>
  <c r="G267" i="68"/>
  <c r="G266" i="68" s="1"/>
  <c r="F267" i="68"/>
  <c r="E267" i="68"/>
  <c r="I267" i="68" s="1"/>
  <c r="D267" i="68"/>
  <c r="D266" i="68" s="1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D261" i="68" s="1"/>
  <c r="G262" i="68"/>
  <c r="F262" i="68"/>
  <c r="F261" i="68" s="1"/>
  <c r="E262" i="68"/>
  <c r="I262" i="68" s="1"/>
  <c r="D262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F254" i="68" s="1"/>
  <c r="E258" i="68"/>
  <c r="I258" i="68" s="1"/>
  <c r="D258" i="68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D255" i="68"/>
  <c r="D254" i="68" s="1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D251" i="68"/>
  <c r="H251" i="68" s="1"/>
  <c r="J251" i="68" s="1"/>
  <c r="G250" i="68"/>
  <c r="F250" i="68"/>
  <c r="F249" i="68" s="1"/>
  <c r="E250" i="68"/>
  <c r="I250" i="68" s="1"/>
  <c r="D250" i="68"/>
  <c r="E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E246" i="68" s="1"/>
  <c r="D247" i="68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I241" i="68"/>
  <c r="G241" i="68"/>
  <c r="F241" i="68"/>
  <c r="E241" i="68"/>
  <c r="D241" i="68"/>
  <c r="H241" i="68" s="1"/>
  <c r="J241" i="68" s="1"/>
  <c r="G240" i="68"/>
  <c r="F240" i="68"/>
  <c r="E240" i="68"/>
  <c r="E239" i="68" s="1"/>
  <c r="D240" i="68"/>
  <c r="D239" i="68" s="1"/>
  <c r="G239" i="68"/>
  <c r="G238" i="68"/>
  <c r="G237" i="68" s="1"/>
  <c r="F238" i="68"/>
  <c r="F237" i="68" s="1"/>
  <c r="E238" i="68"/>
  <c r="I238" i="68" s="1"/>
  <c r="D238" i="68"/>
  <c r="I237" i="68"/>
  <c r="E237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E234" i="68" s="1"/>
  <c r="E233" i="68" s="1"/>
  <c r="D235" i="68"/>
  <c r="D234" i="68" s="1"/>
  <c r="D233" i="68" s="1"/>
  <c r="F234" i="68"/>
  <c r="F233" i="68" s="1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E228" i="68" s="1"/>
  <c r="D229" i="68"/>
  <c r="H229" i="68" s="1"/>
  <c r="J229" i="68" s="1"/>
  <c r="G227" i="68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D225" i="68" s="1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E220" i="68" s="1"/>
  <c r="D221" i="68"/>
  <c r="H221" i="68" s="1"/>
  <c r="J221" i="68" s="1"/>
  <c r="D220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F215" i="68" s="1"/>
  <c r="E217" i="68"/>
  <c r="I217" i="68" s="1"/>
  <c r="D217" i="68"/>
  <c r="H217" i="68" s="1"/>
  <c r="J217" i="68" s="1"/>
  <c r="G216" i="68"/>
  <c r="F216" i="68"/>
  <c r="E216" i="68"/>
  <c r="D216" i="68"/>
  <c r="D215" i="68" s="1"/>
  <c r="G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D206" i="68" s="1"/>
  <c r="F206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F201" i="68" s="1"/>
  <c r="E202" i="68"/>
  <c r="I202" i="68" s="1"/>
  <c r="D202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F193" i="68" s="1"/>
  <c r="E194" i="68"/>
  <c r="I194" i="68" s="1"/>
  <c r="D194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F190" i="68"/>
  <c r="F189" i="68" s="1"/>
  <c r="F188" i="68" s="1"/>
  <c r="E190" i="68"/>
  <c r="I190" i="68" s="1"/>
  <c r="D190" i="68"/>
  <c r="I189" i="68"/>
  <c r="E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D181" i="68" s="1"/>
  <c r="G182" i="68"/>
  <c r="F182" i="68"/>
  <c r="F181" i="68" s="1"/>
  <c r="E182" i="68"/>
  <c r="I182" i="68" s="1"/>
  <c r="D182" i="68"/>
  <c r="H182" i="68" s="1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G178" i="68"/>
  <c r="G175" i="68" s="1"/>
  <c r="F178" i="68"/>
  <c r="E178" i="68"/>
  <c r="I178" i="68" s="1"/>
  <c r="D178" i="68"/>
  <c r="H178" i="68" s="1"/>
  <c r="J178" i="68" s="1"/>
  <c r="G177" i="68"/>
  <c r="F177" i="68"/>
  <c r="F175" i="68" s="1"/>
  <c r="E177" i="68"/>
  <c r="I177" i="68" s="1"/>
  <c r="D177" i="68"/>
  <c r="I176" i="68"/>
  <c r="G176" i="68"/>
  <c r="F176" i="68"/>
  <c r="E176" i="68"/>
  <c r="E175" i="68" s="1"/>
  <c r="D176" i="68"/>
  <c r="H176" i="68" s="1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I172" i="68"/>
  <c r="G172" i="68"/>
  <c r="F172" i="68"/>
  <c r="E172" i="68"/>
  <c r="E170" i="68" s="1"/>
  <c r="D172" i="68"/>
  <c r="H172" i="68" s="1"/>
  <c r="J172" i="68" s="1"/>
  <c r="G171" i="68"/>
  <c r="F171" i="68"/>
  <c r="E171" i="68"/>
  <c r="I171" i="68" s="1"/>
  <c r="D171" i="68"/>
  <c r="G170" i="68"/>
  <c r="F170" i="68"/>
  <c r="G169" i="68"/>
  <c r="F169" i="68"/>
  <c r="E169" i="68"/>
  <c r="I169" i="68" s="1"/>
  <c r="D169" i="68"/>
  <c r="G168" i="68"/>
  <c r="F168" i="68"/>
  <c r="E168" i="68"/>
  <c r="I168" i="68" s="1"/>
  <c r="D168" i="68"/>
  <c r="H168" i="68" s="1"/>
  <c r="J168" i="68" s="1"/>
  <c r="G167" i="68"/>
  <c r="F167" i="68"/>
  <c r="E167" i="68"/>
  <c r="D167" i="68"/>
  <c r="D166" i="68" s="1"/>
  <c r="G166" i="68"/>
  <c r="F166" i="68"/>
  <c r="F165" i="68"/>
  <c r="G164" i="68"/>
  <c r="F164" i="68"/>
  <c r="E164" i="68"/>
  <c r="E161" i="68" s="1"/>
  <c r="D164" i="68"/>
  <c r="H164" i="68" s="1"/>
  <c r="J164" i="68" s="1"/>
  <c r="G163" i="68"/>
  <c r="F163" i="68"/>
  <c r="E163" i="68"/>
  <c r="D163" i="68"/>
  <c r="H163" i="68" s="1"/>
  <c r="J163" i="68" s="1"/>
  <c r="G162" i="68"/>
  <c r="G161" i="68" s="1"/>
  <c r="F162" i="68"/>
  <c r="E162" i="68"/>
  <c r="I162" i="68" s="1"/>
  <c r="D162" i="68"/>
  <c r="F161" i="68"/>
  <c r="F154" i="68" s="1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I157" i="68"/>
  <c r="G157" i="68"/>
  <c r="F157" i="68"/>
  <c r="E157" i="68"/>
  <c r="E155" i="68" s="1"/>
  <c r="E154" i="68" s="1"/>
  <c r="D157" i="68"/>
  <c r="H157" i="68" s="1"/>
  <c r="J157" i="68" s="1"/>
  <c r="G156" i="68"/>
  <c r="F156" i="68"/>
  <c r="F155" i="68" s="1"/>
  <c r="E156" i="68"/>
  <c r="I156" i="68" s="1"/>
  <c r="D156" i="68"/>
  <c r="D155" i="68" s="1"/>
  <c r="G155" i="68"/>
  <c r="G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D151" i="68"/>
  <c r="H151" i="68" s="1"/>
  <c r="J151" i="68" s="1"/>
  <c r="G150" i="68"/>
  <c r="F150" i="68"/>
  <c r="F149" i="68" s="1"/>
  <c r="E150" i="68"/>
  <c r="I150" i="68" s="1"/>
  <c r="D150" i="68"/>
  <c r="G148" i="68"/>
  <c r="F148" i="68"/>
  <c r="E148" i="68"/>
  <c r="I148" i="68" s="1"/>
  <c r="D148" i="68"/>
  <c r="D146" i="68" s="1"/>
  <c r="G147" i="68"/>
  <c r="G146" i="68" s="1"/>
  <c r="F147" i="68"/>
  <c r="E147" i="68"/>
  <c r="E146" i="68" s="1"/>
  <c r="D147" i="68"/>
  <c r="H147" i="68" s="1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D142" i="68" s="1"/>
  <c r="G143" i="68"/>
  <c r="G142" i="68" s="1"/>
  <c r="F143" i="68"/>
  <c r="E143" i="68"/>
  <c r="D143" i="68"/>
  <c r="H143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D138" i="68" s="1"/>
  <c r="G139" i="68"/>
  <c r="G138" i="68" s="1"/>
  <c r="F139" i="68"/>
  <c r="E139" i="68"/>
  <c r="D139" i="68"/>
  <c r="H139" i="68" s="1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D135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E130" i="68"/>
  <c r="I130" i="68" s="1"/>
  <c r="I129" i="68" s="1"/>
  <c r="D130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F126" i="68"/>
  <c r="G125" i="68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D124" i="68"/>
  <c r="D123" i="68" s="1"/>
  <c r="G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I117" i="68" s="1"/>
  <c r="D119" i="68"/>
  <c r="D117" i="68" s="1"/>
  <c r="G118" i="68"/>
  <c r="G117" i="68" s="1"/>
  <c r="F118" i="68"/>
  <c r="F117" i="68" s="1"/>
  <c r="E118" i="68"/>
  <c r="I118" i="68" s="1"/>
  <c r="D118" i="68"/>
  <c r="E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E115" i="68"/>
  <c r="E114" i="68" s="1"/>
  <c r="E113" i="68" s="1"/>
  <c r="D115" i="68"/>
  <c r="D114" i="68" s="1"/>
  <c r="D113" i="68" s="1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I110" i="68" s="1"/>
  <c r="D110" i="68"/>
  <c r="I109" i="68"/>
  <c r="I108" i="68" s="1"/>
  <c r="G109" i="68"/>
  <c r="F109" i="68"/>
  <c r="F108" i="68" s="1"/>
  <c r="E109" i="68"/>
  <c r="E108" i="68" s="1"/>
  <c r="D109" i="68"/>
  <c r="H109" i="68" s="1"/>
  <c r="J109" i="68" s="1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G101" i="68"/>
  <c r="F101" i="68"/>
  <c r="E101" i="68"/>
  <c r="E100" i="68" s="1"/>
  <c r="D101" i="68"/>
  <c r="H101" i="68" s="1"/>
  <c r="J101" i="68" s="1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G97" i="68"/>
  <c r="F97" i="68"/>
  <c r="E97" i="68"/>
  <c r="I97" i="68" s="1"/>
  <c r="D97" i="68"/>
  <c r="H97" i="68" s="1"/>
  <c r="J97" i="68" s="1"/>
  <c r="G96" i="68"/>
  <c r="F96" i="68"/>
  <c r="E96" i="68"/>
  <c r="D96" i="68"/>
  <c r="D95" i="68" s="1"/>
  <c r="D94" i="68" s="1"/>
  <c r="G95" i="68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F86" i="68" s="1"/>
  <c r="E90" i="68"/>
  <c r="I90" i="68" s="1"/>
  <c r="D90" i="68"/>
  <c r="G89" i="68"/>
  <c r="F89" i="68"/>
  <c r="E89" i="68"/>
  <c r="I89" i="68" s="1"/>
  <c r="D89" i="68"/>
  <c r="H89" i="68" s="1"/>
  <c r="J89" i="68" s="1"/>
  <c r="G88" i="68"/>
  <c r="F88" i="68"/>
  <c r="E88" i="68"/>
  <c r="D88" i="68"/>
  <c r="H88" i="68" s="1"/>
  <c r="J88" i="68" s="1"/>
  <c r="G87" i="68"/>
  <c r="G86" i="68" s="1"/>
  <c r="F87" i="68"/>
  <c r="E87" i="68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D83" i="68"/>
  <c r="G82" i="68"/>
  <c r="F82" i="68"/>
  <c r="F81" i="68" s="1"/>
  <c r="E82" i="68"/>
  <c r="I82" i="68" s="1"/>
  <c r="D82" i="68"/>
  <c r="H82" i="68" s="1"/>
  <c r="G80" i="68"/>
  <c r="F80" i="68"/>
  <c r="E80" i="68"/>
  <c r="I80" i="68" s="1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D70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I65" i="68"/>
  <c r="G65" i="68"/>
  <c r="F65" i="68"/>
  <c r="E65" i="68"/>
  <c r="D65" i="68"/>
  <c r="G64" i="68"/>
  <c r="F64" i="68"/>
  <c r="E64" i="68"/>
  <c r="D64" i="68"/>
  <c r="G63" i="68"/>
  <c r="G62" i="68" s="1"/>
  <c r="F63" i="68"/>
  <c r="E63" i="68"/>
  <c r="E62" i="68" s="1"/>
  <c r="D63" i="68"/>
  <c r="D62" i="68" s="1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G58" i="68"/>
  <c r="F58" i="68"/>
  <c r="E58" i="68"/>
  <c r="I58" i="68" s="1"/>
  <c r="D58" i="68"/>
  <c r="E57" i="68"/>
  <c r="G55" i="68"/>
  <c r="F55" i="68"/>
  <c r="E55" i="68"/>
  <c r="D55" i="68"/>
  <c r="H55" i="68" s="1"/>
  <c r="J55" i="68" s="1"/>
  <c r="G54" i="68"/>
  <c r="F54" i="68"/>
  <c r="E54" i="68"/>
  <c r="E52" i="68" s="1"/>
  <c r="D54" i="68"/>
  <c r="G53" i="68"/>
  <c r="F53" i="68"/>
  <c r="F52" i="68" s="1"/>
  <c r="E53" i="68"/>
  <c r="I53" i="68" s="1"/>
  <c r="D53" i="68"/>
  <c r="G51" i="68"/>
  <c r="F51" i="68"/>
  <c r="E51" i="68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I49" i="68" s="1"/>
  <c r="D49" i="68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E46" i="68" s="1"/>
  <c r="D47" i="68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D41" i="68"/>
  <c r="I40" i="68"/>
  <c r="G40" i="68"/>
  <c r="G39" i="68" s="1"/>
  <c r="E40" i="68"/>
  <c r="E39" i="68"/>
  <c r="G38" i="68"/>
  <c r="F38" i="68"/>
  <c r="E38" i="68"/>
  <c r="E35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D36" i="68"/>
  <c r="D35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D30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D31" i="68"/>
  <c r="G29" i="68"/>
  <c r="F29" i="68"/>
  <c r="E29" i="68"/>
  <c r="I29" i="68" s="1"/>
  <c r="D29" i="68"/>
  <c r="H29" i="68" s="1"/>
  <c r="J29" i="68" s="1"/>
  <c r="G28" i="68"/>
  <c r="G25" i="68" s="1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D25" i="68"/>
  <c r="G24" i="68"/>
  <c r="F24" i="68"/>
  <c r="E24" i="68"/>
  <c r="I24" i="68" s="1"/>
  <c r="D24" i="68"/>
  <c r="H24" i="68" s="1"/>
  <c r="J24" i="68" s="1"/>
  <c r="G23" i="68"/>
  <c r="F23" i="68"/>
  <c r="F20" i="68" s="1"/>
  <c r="F19" i="68" s="1"/>
  <c r="E23" i="68"/>
  <c r="I23" i="68" s="1"/>
  <c r="D23" i="68"/>
  <c r="H23" i="68" s="1"/>
  <c r="J23" i="68" s="1"/>
  <c r="G22" i="68"/>
  <c r="F22" i="68"/>
  <c r="E22" i="68"/>
  <c r="E20" i="68" s="1"/>
  <c r="D22" i="68"/>
  <c r="H22" i="68" s="1"/>
  <c r="J22" i="68" s="1"/>
  <c r="G21" i="68"/>
  <c r="F21" i="68"/>
  <c r="E21" i="68"/>
  <c r="I21" i="68" s="1"/>
  <c r="D21" i="68"/>
  <c r="D20" i="68" s="1"/>
  <c r="D19" i="68" s="1"/>
  <c r="G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D14" i="68" s="1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H15" i="68" s="1"/>
  <c r="E14" i="68"/>
  <c r="G13" i="68"/>
  <c r="F13" i="68"/>
  <c r="E13" i="68"/>
  <c r="I13" i="68" s="1"/>
  <c r="D13" i="68"/>
  <c r="D11" i="68" s="1"/>
  <c r="G12" i="68"/>
  <c r="G11" i="68" s="1"/>
  <c r="F12" i="68"/>
  <c r="E12" i="68"/>
  <c r="I12" i="68" s="1"/>
  <c r="I11" i="68" s="1"/>
  <c r="D12" i="68"/>
  <c r="H12" i="68" s="1"/>
  <c r="F11" i="68"/>
  <c r="E11" i="68"/>
  <c r="G10" i="68"/>
  <c r="F10" i="68"/>
  <c r="E10" i="68"/>
  <c r="I10" i="68" s="1"/>
  <c r="D10" i="68"/>
  <c r="H10" i="68" s="1"/>
  <c r="J10" i="68" s="1"/>
  <c r="G9" i="68"/>
  <c r="F9" i="68"/>
  <c r="E9" i="68"/>
  <c r="E8" i="68" s="1"/>
  <c r="E7" i="68" s="1"/>
  <c r="D9" i="68"/>
  <c r="H9" i="68" s="1"/>
  <c r="G8" i="68"/>
  <c r="F8" i="68"/>
  <c r="F7" i="68"/>
  <c r="F57" i="68" l="1"/>
  <c r="H54" i="68"/>
  <c r="D45" i="67"/>
  <c r="D6" i="67"/>
  <c r="D325" i="68"/>
  <c r="D45" i="69"/>
  <c r="D44" i="69" s="1"/>
  <c r="H31" i="68"/>
  <c r="J31" i="68" s="1"/>
  <c r="E357" i="68"/>
  <c r="E44" i="51"/>
  <c r="I57" i="68"/>
  <c r="E6" i="69"/>
  <c r="I30" i="68"/>
  <c r="E30" i="68"/>
  <c r="E45" i="68"/>
  <c r="D52" i="68"/>
  <c r="H59" i="68"/>
  <c r="J59" i="68" s="1"/>
  <c r="D56" i="67"/>
  <c r="H65" i="68"/>
  <c r="J65" i="68" s="1"/>
  <c r="F62" i="68"/>
  <c r="F56" i="68" s="1"/>
  <c r="H64" i="68"/>
  <c r="J64" i="68" s="1"/>
  <c r="G46" i="68"/>
  <c r="I64" i="68"/>
  <c r="E56" i="67"/>
  <c r="G30" i="68"/>
  <c r="E6" i="67"/>
  <c r="J12" i="68"/>
  <c r="G7" i="68"/>
  <c r="G6" i="68" s="1"/>
  <c r="J15" i="68"/>
  <c r="G19" i="68"/>
  <c r="I39" i="68"/>
  <c r="J9" i="68"/>
  <c r="H8" i="68"/>
  <c r="F6" i="68"/>
  <c r="I20" i="68"/>
  <c r="I19" i="68" s="1"/>
  <c r="H25" i="68"/>
  <c r="J25" i="68" s="1"/>
  <c r="J26" i="68"/>
  <c r="I81" i="68"/>
  <c r="H13" i="68"/>
  <c r="J13" i="68" s="1"/>
  <c r="H21" i="68"/>
  <c r="D81" i="68"/>
  <c r="D134" i="68"/>
  <c r="J182" i="68"/>
  <c r="D246" i="68"/>
  <c r="H385" i="68"/>
  <c r="J385" i="68" s="1"/>
  <c r="J387" i="68"/>
  <c r="D8" i="68"/>
  <c r="D7" i="68" s="1"/>
  <c r="D6" i="68" s="1"/>
  <c r="I9" i="68"/>
  <c r="I8" i="68" s="1"/>
  <c r="I7" i="68" s="1"/>
  <c r="E25" i="68"/>
  <c r="E19" i="68" s="1"/>
  <c r="E6" i="68" s="1"/>
  <c r="H36" i="68"/>
  <c r="I50" i="68"/>
  <c r="G52" i="68"/>
  <c r="G45" i="68" s="1"/>
  <c r="I54" i="68"/>
  <c r="I52" i="68" s="1"/>
  <c r="G57" i="68"/>
  <c r="H66" i="68"/>
  <c r="J66" i="68" s="1"/>
  <c r="G70" i="68"/>
  <c r="I79" i="68"/>
  <c r="E81" i="68"/>
  <c r="I83" i="68"/>
  <c r="I87" i="68"/>
  <c r="E86" i="68"/>
  <c r="E95" i="68"/>
  <c r="E94" i="68" s="1"/>
  <c r="I101" i="68"/>
  <c r="I100" i="68" s="1"/>
  <c r="G100" i="68"/>
  <c r="H106" i="68"/>
  <c r="J106" i="68" s="1"/>
  <c r="H110" i="68"/>
  <c r="J110" i="68" s="1"/>
  <c r="F113" i="68"/>
  <c r="E123" i="68"/>
  <c r="E129" i="68"/>
  <c r="E134" i="68"/>
  <c r="E138" i="68"/>
  <c r="E142" i="68"/>
  <c r="E149" i="68"/>
  <c r="I151" i="68"/>
  <c r="I149" i="68" s="1"/>
  <c r="H156" i="68"/>
  <c r="D175" i="68"/>
  <c r="D228" i="68"/>
  <c r="E338" i="68"/>
  <c r="I339" i="68"/>
  <c r="H358" i="68"/>
  <c r="I22" i="68"/>
  <c r="H33" i="68"/>
  <c r="J33" i="68" s="1"/>
  <c r="D86" i="68"/>
  <c r="H96" i="68"/>
  <c r="H148" i="68"/>
  <c r="J148" i="68" s="1"/>
  <c r="I205" i="68"/>
  <c r="I201" i="68" s="1"/>
  <c r="E201" i="68"/>
  <c r="H292" i="68"/>
  <c r="J292" i="68" s="1"/>
  <c r="D40" i="68"/>
  <c r="D39" i="68" s="1"/>
  <c r="H39" i="68" s="1"/>
  <c r="J39" i="68" s="1"/>
  <c r="H49" i="68"/>
  <c r="J49" i="68" s="1"/>
  <c r="I51" i="68"/>
  <c r="H53" i="68"/>
  <c r="I55" i="68"/>
  <c r="D57" i="68"/>
  <c r="D56" i="68" s="1"/>
  <c r="I75" i="68"/>
  <c r="G81" i="68"/>
  <c r="H90" i="68"/>
  <c r="J90" i="68" s="1"/>
  <c r="H98" i="68"/>
  <c r="J98" i="68" s="1"/>
  <c r="H102" i="68"/>
  <c r="H118" i="68"/>
  <c r="I155" i="68"/>
  <c r="I161" i="68"/>
  <c r="J176" i="68"/>
  <c r="I175" i="68"/>
  <c r="I197" i="68"/>
  <c r="E193" i="68"/>
  <c r="I261" i="68"/>
  <c r="E274" i="68"/>
  <c r="I303" i="68"/>
  <c r="E299" i="68"/>
  <c r="H17" i="68"/>
  <c r="J17" i="68" s="1"/>
  <c r="I38" i="68"/>
  <c r="I35" i="68" s="1"/>
  <c r="H124" i="68"/>
  <c r="D126" i="68"/>
  <c r="D122" i="68" s="1"/>
  <c r="J139" i="68"/>
  <c r="H140" i="68"/>
  <c r="J140" i="68" s="1"/>
  <c r="J143" i="68"/>
  <c r="H142" i="68"/>
  <c r="J142" i="68" s="1"/>
  <c r="H144" i="68"/>
  <c r="J144" i="68" s="1"/>
  <c r="J147" i="68"/>
  <c r="H146" i="68"/>
  <c r="J146" i="68" s="1"/>
  <c r="D46" i="68"/>
  <c r="H47" i="68"/>
  <c r="E70" i="68"/>
  <c r="J82" i="68"/>
  <c r="G94" i="68"/>
  <c r="F95" i="68"/>
  <c r="F100" i="68"/>
  <c r="H108" i="68"/>
  <c r="J108" i="68" s="1"/>
  <c r="G122" i="68"/>
  <c r="D129" i="68"/>
  <c r="D149" i="68"/>
  <c r="G188" i="68"/>
  <c r="E266" i="68"/>
  <c r="H63" i="68"/>
  <c r="H71" i="68"/>
  <c r="H83" i="68"/>
  <c r="J83" i="68" s="1"/>
  <c r="H87" i="68"/>
  <c r="I88" i="68"/>
  <c r="I96" i="68"/>
  <c r="I95" i="68" s="1"/>
  <c r="I94" i="68" s="1"/>
  <c r="H115" i="68"/>
  <c r="H119" i="68"/>
  <c r="J119" i="68" s="1"/>
  <c r="I124" i="68"/>
  <c r="I123" i="68" s="1"/>
  <c r="H127" i="68"/>
  <c r="H135" i="68"/>
  <c r="I159" i="68"/>
  <c r="I163" i="68"/>
  <c r="H169" i="68"/>
  <c r="J169" i="68" s="1"/>
  <c r="H173" i="68"/>
  <c r="J173" i="68" s="1"/>
  <c r="H177" i="68"/>
  <c r="J177" i="68" s="1"/>
  <c r="I179" i="68"/>
  <c r="D189" i="68"/>
  <c r="D193" i="68"/>
  <c r="D201" i="68"/>
  <c r="D200" i="68" s="1"/>
  <c r="G206" i="68"/>
  <c r="G200" i="68" s="1"/>
  <c r="H216" i="68"/>
  <c r="I219" i="68"/>
  <c r="H220" i="68"/>
  <c r="J220" i="68" s="1"/>
  <c r="I223" i="68"/>
  <c r="I227" i="68"/>
  <c r="I225" i="68" s="1"/>
  <c r="H228" i="68"/>
  <c r="J228" i="68" s="1"/>
  <c r="I231" i="68"/>
  <c r="H238" i="68"/>
  <c r="F239" i="68"/>
  <c r="F187" i="68" s="1"/>
  <c r="H242" i="68"/>
  <c r="J242" i="68" s="1"/>
  <c r="I251" i="68"/>
  <c r="I249" i="68" s="1"/>
  <c r="E254" i="68"/>
  <c r="G261" i="68"/>
  <c r="G245" i="68" s="1"/>
  <c r="G244" i="68" s="1"/>
  <c r="H270" i="68"/>
  <c r="J270" i="68" s="1"/>
  <c r="H278" i="68"/>
  <c r="J278" i="68" s="1"/>
  <c r="G281" i="68"/>
  <c r="I285" i="68"/>
  <c r="I284" i="68" s="1"/>
  <c r="H288" i="68"/>
  <c r="G288" i="68"/>
  <c r="G287" i="68" s="1"/>
  <c r="I291" i="68"/>
  <c r="I288" i="68" s="1"/>
  <c r="I295" i="68"/>
  <c r="I293" i="68" s="1"/>
  <c r="H346" i="68"/>
  <c r="J346" i="68" s="1"/>
  <c r="I382" i="68"/>
  <c r="E374" i="68"/>
  <c r="E371" i="68" s="1"/>
  <c r="H41" i="68"/>
  <c r="I47" i="68"/>
  <c r="I46" i="68" s="1"/>
  <c r="H58" i="68"/>
  <c r="I63" i="68"/>
  <c r="I62" i="68" s="1"/>
  <c r="I71" i="68"/>
  <c r="I70" i="68" s="1"/>
  <c r="I115" i="68"/>
  <c r="I114" i="68" s="1"/>
  <c r="I113" i="68" s="1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50" i="68"/>
  <c r="I164" i="68"/>
  <c r="H167" i="68"/>
  <c r="D170" i="68"/>
  <c r="D165" i="68" s="1"/>
  <c r="H171" i="68"/>
  <c r="E181" i="68"/>
  <c r="I183" i="68"/>
  <c r="I181" i="68" s="1"/>
  <c r="I199" i="68"/>
  <c r="I211" i="68"/>
  <c r="E215" i="68"/>
  <c r="I221" i="68"/>
  <c r="I220" i="68" s="1"/>
  <c r="G220" i="68"/>
  <c r="G225" i="68"/>
  <c r="I229" i="68"/>
  <c r="I228" i="68" s="1"/>
  <c r="G228" i="68"/>
  <c r="F245" i="68"/>
  <c r="G249" i="68"/>
  <c r="H258" i="68"/>
  <c r="J258" i="68" s="1"/>
  <c r="H262" i="68"/>
  <c r="G274" i="68"/>
  <c r="H286" i="68"/>
  <c r="I299" i="68"/>
  <c r="D161" i="68"/>
  <c r="D154" i="68" s="1"/>
  <c r="E166" i="68"/>
  <c r="E165" i="68" s="1"/>
  <c r="I170" i="68"/>
  <c r="G181" i="68"/>
  <c r="G165" i="68" s="1"/>
  <c r="E188" i="68"/>
  <c r="F200" i="68"/>
  <c r="E206" i="68"/>
  <c r="H240" i="68"/>
  <c r="D249" i="68"/>
  <c r="H276" i="68"/>
  <c r="H280" i="68"/>
  <c r="D293" i="68"/>
  <c r="D287" i="68" s="1"/>
  <c r="H321" i="68"/>
  <c r="H338" i="68"/>
  <c r="J338" i="68" s="1"/>
  <c r="J340" i="68"/>
  <c r="J353" i="68"/>
  <c r="H354" i="68"/>
  <c r="J354" i="68" s="1"/>
  <c r="H183" i="68"/>
  <c r="J183" i="68" s="1"/>
  <c r="H207" i="68"/>
  <c r="I216" i="68"/>
  <c r="I215" i="68" s="1"/>
  <c r="H235" i="68"/>
  <c r="I240" i="68"/>
  <c r="I239" i="68" s="1"/>
  <c r="H247" i="68"/>
  <c r="H255" i="68"/>
  <c r="H263" i="68"/>
  <c r="J263" i="68" s="1"/>
  <c r="H267" i="68"/>
  <c r="I268" i="68"/>
  <c r="I266" i="68" s="1"/>
  <c r="I276" i="68"/>
  <c r="I275" i="68" s="1"/>
  <c r="I274" i="68" s="1"/>
  <c r="I280" i="68"/>
  <c r="I279" i="68" s="1"/>
  <c r="H298" i="68"/>
  <c r="J307" i="68"/>
  <c r="H306" i="68"/>
  <c r="J306" i="68" s="1"/>
  <c r="H308" i="68"/>
  <c r="J308" i="68" s="1"/>
  <c r="D311" i="68"/>
  <c r="H312" i="68"/>
  <c r="I315" i="68"/>
  <c r="I311" i="68" s="1"/>
  <c r="I320" i="68"/>
  <c r="I322" i="68"/>
  <c r="I326" i="68"/>
  <c r="I325" i="68" s="1"/>
  <c r="H331" i="68"/>
  <c r="J331" i="68" s="1"/>
  <c r="I345" i="68"/>
  <c r="E347" i="68"/>
  <c r="I349" i="68"/>
  <c r="I347" i="68" s="1"/>
  <c r="E352" i="68"/>
  <c r="I357" i="68"/>
  <c r="I359" i="68"/>
  <c r="H364" i="68"/>
  <c r="J364" i="68" s="1"/>
  <c r="E385" i="68"/>
  <c r="I386" i="68"/>
  <c r="I414" i="68"/>
  <c r="I410" i="68" s="1"/>
  <c r="E410" i="68"/>
  <c r="H162" i="68"/>
  <c r="I167" i="68"/>
  <c r="I166" i="68" s="1"/>
  <c r="H190" i="68"/>
  <c r="H194" i="68"/>
  <c r="H202" i="68"/>
  <c r="I207" i="68"/>
  <c r="I206" i="68" s="1"/>
  <c r="H226" i="68"/>
  <c r="I235" i="68"/>
  <c r="I234" i="68" s="1"/>
  <c r="I233" i="68" s="1"/>
  <c r="I247" i="68"/>
  <c r="I246" i="68" s="1"/>
  <c r="H250" i="68"/>
  <c r="I255" i="68"/>
  <c r="I254" i="68" s="1"/>
  <c r="H282" i="68"/>
  <c r="H294" i="68"/>
  <c r="D299" i="68"/>
  <c r="H300" i="68"/>
  <c r="H318" i="68"/>
  <c r="J318" i="68" s="1"/>
  <c r="F320" i="68"/>
  <c r="H323" i="68"/>
  <c r="J323" i="68" s="1"/>
  <c r="H327" i="68"/>
  <c r="H333" i="68"/>
  <c r="J333" i="68" s="1"/>
  <c r="I337" i="68"/>
  <c r="G338" i="68"/>
  <c r="I341" i="68"/>
  <c r="H356" i="68"/>
  <c r="J356" i="68" s="1"/>
  <c r="F357" i="68"/>
  <c r="H360" i="68"/>
  <c r="J360" i="68" s="1"/>
  <c r="H373" i="68"/>
  <c r="H393" i="68"/>
  <c r="J393" i="68" s="1"/>
  <c r="J406" i="68"/>
  <c r="H405" i="68"/>
  <c r="J405" i="68" s="1"/>
  <c r="F311" i="68"/>
  <c r="F287" i="68" s="1"/>
  <c r="E311" i="68"/>
  <c r="E287" i="68" s="1"/>
  <c r="D347" i="68"/>
  <c r="J396" i="68"/>
  <c r="H395" i="68"/>
  <c r="J395" i="68" s="1"/>
  <c r="I373" i="68"/>
  <c r="I372" i="68" s="1"/>
  <c r="G374" i="68"/>
  <c r="G371" i="68" s="1"/>
  <c r="F385" i="68"/>
  <c r="E395" i="68"/>
  <c r="H407" i="68"/>
  <c r="J407" i="68" s="1"/>
  <c r="D410" i="68"/>
  <c r="G415" i="68"/>
  <c r="I307" i="68"/>
  <c r="I306" i="68" s="1"/>
  <c r="H348" i="68"/>
  <c r="I353" i="68"/>
  <c r="I352" i="68" s="1"/>
  <c r="H368" i="68"/>
  <c r="D374" i="68"/>
  <c r="D371" i="68" s="1"/>
  <c r="H371" i="68" s="1"/>
  <c r="J371" i="68" s="1"/>
  <c r="H378" i="68"/>
  <c r="J378" i="68" s="1"/>
  <c r="I380" i="68"/>
  <c r="I384" i="68"/>
  <c r="I388" i="68"/>
  <c r="H399" i="68"/>
  <c r="J399" i="68" s="1"/>
  <c r="J416" i="68"/>
  <c r="I420" i="68"/>
  <c r="E187" i="67"/>
  <c r="D44" i="70"/>
  <c r="E244" i="70"/>
  <c r="D44" i="71"/>
  <c r="D44" i="72"/>
  <c r="D244" i="73"/>
  <c r="D44" i="74"/>
  <c r="D244" i="79"/>
  <c r="I375" i="68"/>
  <c r="I374" i="68" s="1"/>
  <c r="G385" i="68"/>
  <c r="H391" i="68"/>
  <c r="J391" i="68" s="1"/>
  <c r="G395" i="68"/>
  <c r="I404" i="68"/>
  <c r="E415" i="68"/>
  <c r="H423" i="68"/>
  <c r="J423" i="68" s="1"/>
  <c r="E44" i="67"/>
  <c r="D187" i="67"/>
  <c r="D244" i="67"/>
  <c r="E6" i="51"/>
  <c r="D187" i="51"/>
  <c r="D6" i="69"/>
  <c r="E187" i="70"/>
  <c r="D44" i="67"/>
  <c r="D44" i="51"/>
  <c r="E244" i="51"/>
  <c r="E187" i="69"/>
  <c r="H375" i="68"/>
  <c r="D395" i="68"/>
  <c r="I396" i="68"/>
  <c r="I395" i="68" s="1"/>
  <c r="H411" i="68"/>
  <c r="D415" i="68"/>
  <c r="I416" i="68"/>
  <c r="I415" i="68" s="1"/>
  <c r="D244" i="71"/>
  <c r="D6" i="77"/>
  <c r="D44" i="82"/>
  <c r="E244" i="72"/>
  <c r="D187" i="77"/>
  <c r="D6" i="79"/>
  <c r="D6" i="80"/>
  <c r="D187" i="82"/>
  <c r="D244" i="82"/>
  <c r="E44" i="71"/>
  <c r="E187" i="71"/>
  <c r="D44" i="75"/>
  <c r="E244" i="75"/>
  <c r="D44" i="76"/>
  <c r="E44" i="77"/>
  <c r="E244" i="77"/>
  <c r="E187" i="79"/>
  <c r="E187" i="77"/>
  <c r="D244" i="77"/>
  <c r="E6" i="79"/>
  <c r="D187" i="80"/>
  <c r="E6" i="81"/>
  <c r="E244" i="82"/>
  <c r="E187" i="78"/>
  <c r="E44" i="80"/>
  <c r="E244" i="81"/>
  <c r="E187" i="76"/>
  <c r="E44" i="78"/>
  <c r="E244" i="79"/>
  <c r="D45" i="68" l="1"/>
  <c r="E56" i="68"/>
  <c r="J54" i="68"/>
  <c r="I287" i="68"/>
  <c r="F44" i="68"/>
  <c r="J135" i="68"/>
  <c r="H134" i="68"/>
  <c r="J134" i="68" s="1"/>
  <c r="I193" i="68"/>
  <c r="I188" i="68" s="1"/>
  <c r="I187" i="68" s="1"/>
  <c r="J96" i="68"/>
  <c r="H95" i="68"/>
  <c r="H374" i="68"/>
  <c r="J374" i="68" s="1"/>
  <c r="J375" i="68"/>
  <c r="H415" i="68"/>
  <c r="J415" i="68" s="1"/>
  <c r="J327" i="68"/>
  <c r="H325" i="68"/>
  <c r="J325" i="68" s="1"/>
  <c r="H281" i="68"/>
  <c r="J281" i="68" s="1"/>
  <c r="J282" i="68"/>
  <c r="H193" i="68"/>
  <c r="J193" i="68" s="1"/>
  <c r="J194" i="68"/>
  <c r="J312" i="68"/>
  <c r="H311" i="68"/>
  <c r="J311" i="68" s="1"/>
  <c r="J247" i="68"/>
  <c r="H246" i="68"/>
  <c r="J207" i="68"/>
  <c r="H206" i="68"/>
  <c r="J206" i="68" s="1"/>
  <c r="J321" i="68"/>
  <c r="H320" i="68"/>
  <c r="J320" i="68" s="1"/>
  <c r="J276" i="68"/>
  <c r="H275" i="68"/>
  <c r="H261" i="68"/>
  <c r="J261" i="68" s="1"/>
  <c r="J262" i="68"/>
  <c r="J167" i="68"/>
  <c r="H166" i="68"/>
  <c r="H129" i="68"/>
  <c r="J129" i="68" s="1"/>
  <c r="J130" i="68"/>
  <c r="I371" i="68"/>
  <c r="J216" i="68"/>
  <c r="H215" i="68"/>
  <c r="J215" i="68" s="1"/>
  <c r="D188" i="68"/>
  <c r="D187" i="68" s="1"/>
  <c r="J127" i="68"/>
  <c r="H126" i="68"/>
  <c r="J126" i="68" s="1"/>
  <c r="J71" i="68"/>
  <c r="H70" i="68"/>
  <c r="J70" i="68" s="1"/>
  <c r="H81" i="68"/>
  <c r="J81" i="68" s="1"/>
  <c r="I154" i="68"/>
  <c r="I338" i="68"/>
  <c r="J156" i="68"/>
  <c r="H155" i="68"/>
  <c r="E122" i="68"/>
  <c r="E44" i="68" s="1"/>
  <c r="I86" i="68"/>
  <c r="I56" i="68" s="1"/>
  <c r="I6" i="68"/>
  <c r="D245" i="68"/>
  <c r="D244" i="68" s="1"/>
  <c r="H30" i="68"/>
  <c r="J30" i="68" s="1"/>
  <c r="J373" i="68"/>
  <c r="H372" i="68"/>
  <c r="J372" i="68" s="1"/>
  <c r="H293" i="68"/>
  <c r="J293" i="68" s="1"/>
  <c r="J294" i="68"/>
  <c r="H201" i="68"/>
  <c r="J202" i="68"/>
  <c r="H161" i="68"/>
  <c r="J161" i="68" s="1"/>
  <c r="J162" i="68"/>
  <c r="J255" i="68"/>
  <c r="H254" i="68"/>
  <c r="J254" i="68" s="1"/>
  <c r="H352" i="68"/>
  <c r="J352" i="68" s="1"/>
  <c r="J280" i="68"/>
  <c r="H279" i="68"/>
  <c r="J279" i="68" s="1"/>
  <c r="H149" i="68"/>
  <c r="J149" i="68" s="1"/>
  <c r="J150" i="68"/>
  <c r="H40" i="68"/>
  <c r="J40" i="68" s="1"/>
  <c r="J41" i="68"/>
  <c r="J288" i="68"/>
  <c r="I200" i="68"/>
  <c r="H14" i="68"/>
  <c r="J14" i="68" s="1"/>
  <c r="H367" i="68"/>
  <c r="J367" i="68" s="1"/>
  <c r="J368" i="68"/>
  <c r="H410" i="68"/>
  <c r="J410" i="68" s="1"/>
  <c r="J411" i="68"/>
  <c r="H299" i="68"/>
  <c r="J299" i="68" s="1"/>
  <c r="J300" i="68"/>
  <c r="H225" i="68"/>
  <c r="J225" i="68" s="1"/>
  <c r="J226" i="68"/>
  <c r="H189" i="68"/>
  <c r="J190" i="68"/>
  <c r="H297" i="68"/>
  <c r="J297" i="68" s="1"/>
  <c r="J298" i="68"/>
  <c r="J267" i="68"/>
  <c r="H266" i="68"/>
  <c r="J266" i="68" s="1"/>
  <c r="H57" i="68"/>
  <c r="J58" i="68"/>
  <c r="E245" i="68"/>
  <c r="E244" i="68" s="1"/>
  <c r="H237" i="68"/>
  <c r="J237" i="68" s="1"/>
  <c r="J238" i="68"/>
  <c r="I122" i="68"/>
  <c r="J63" i="68"/>
  <c r="H62" i="68"/>
  <c r="J62" i="68" s="1"/>
  <c r="F94" i="68"/>
  <c r="J124" i="68"/>
  <c r="H123" i="68"/>
  <c r="H175" i="68"/>
  <c r="J175" i="68" s="1"/>
  <c r="H117" i="68"/>
  <c r="J117" i="68" s="1"/>
  <c r="J118" i="68"/>
  <c r="J53" i="68"/>
  <c r="H52" i="68"/>
  <c r="J52" i="68" s="1"/>
  <c r="J21" i="68"/>
  <c r="H20" i="68"/>
  <c r="H11" i="68"/>
  <c r="J11" i="68" s="1"/>
  <c r="I245" i="68"/>
  <c r="I244" i="68" s="1"/>
  <c r="J240" i="68"/>
  <c r="H239" i="68"/>
  <c r="J239" i="68" s="1"/>
  <c r="F244" i="68"/>
  <c r="J115" i="68"/>
  <c r="H114" i="68"/>
  <c r="D44" i="68"/>
  <c r="J358" i="68"/>
  <c r="H357" i="68"/>
  <c r="J357" i="68" s="1"/>
  <c r="H347" i="68"/>
  <c r="J347" i="68" s="1"/>
  <c r="J348" i="68"/>
  <c r="H249" i="68"/>
  <c r="J249" i="68" s="1"/>
  <c r="J250" i="68"/>
  <c r="I165" i="68"/>
  <c r="I385" i="68"/>
  <c r="J235" i="68"/>
  <c r="H234" i="68"/>
  <c r="J286" i="68"/>
  <c r="H284" i="68"/>
  <c r="J284" i="68" s="1"/>
  <c r="J171" i="68"/>
  <c r="H170" i="68"/>
  <c r="J170" i="68" s="1"/>
  <c r="I45" i="68"/>
  <c r="J87" i="68"/>
  <c r="H86" i="68"/>
  <c r="J86" i="68" s="1"/>
  <c r="G187" i="68"/>
  <c r="J47" i="68"/>
  <c r="H46" i="68"/>
  <c r="H138" i="68"/>
  <c r="J138" i="68" s="1"/>
  <c r="J102" i="68"/>
  <c r="H100" i="68"/>
  <c r="J100" i="68" s="1"/>
  <c r="E200" i="68"/>
  <c r="E187" i="68" s="1"/>
  <c r="G56" i="68"/>
  <c r="G44" i="68" s="1"/>
  <c r="J36" i="68"/>
  <c r="H35" i="68"/>
  <c r="J35" i="68" s="1"/>
  <c r="H181" i="68"/>
  <c r="J181" i="68" s="1"/>
  <c r="J8" i="68"/>
  <c r="H45" i="68" l="1"/>
  <c r="J46" i="68"/>
  <c r="J20" i="68"/>
  <c r="H19" i="68"/>
  <c r="J19" i="68" s="1"/>
  <c r="H245" i="68"/>
  <c r="J246" i="68"/>
  <c r="J123" i="68"/>
  <c r="H122" i="68"/>
  <c r="J122" i="68" s="1"/>
  <c r="I44" i="68"/>
  <c r="H113" i="68"/>
  <c r="J113" i="68" s="1"/>
  <c r="J114" i="68"/>
  <c r="J201" i="68"/>
  <c r="H200" i="68"/>
  <c r="J200" i="68" s="1"/>
  <c r="J95" i="68"/>
  <c r="H94" i="68"/>
  <c r="J94" i="68" s="1"/>
  <c r="J189" i="68"/>
  <c r="H188" i="68"/>
  <c r="J155" i="68"/>
  <c r="H154" i="68"/>
  <c r="J154" i="68" s="1"/>
  <c r="H56" i="68"/>
  <c r="J56" i="68" s="1"/>
  <c r="J57" i="68"/>
  <c r="H7" i="68"/>
  <c r="H233" i="68"/>
  <c r="J233" i="68" s="1"/>
  <c r="J234" i="68"/>
  <c r="H287" i="68"/>
  <c r="J287" i="68" s="1"/>
  <c r="H165" i="68"/>
  <c r="J165" i="68" s="1"/>
  <c r="J166" i="68"/>
  <c r="J275" i="68"/>
  <c r="H274" i="68"/>
  <c r="J274" i="68" s="1"/>
  <c r="H6" i="68" l="1"/>
  <c r="J6" i="68" s="1"/>
  <c r="J7" i="68"/>
  <c r="J188" i="68"/>
  <c r="H187" i="68"/>
  <c r="J187" i="68" s="1"/>
  <c r="J245" i="68"/>
  <c r="H244" i="68"/>
  <c r="J244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<sst xmlns="http://schemas.openxmlformats.org/spreadsheetml/2006/main" count="15428" uniqueCount="816">
  <si>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</si>
  <si>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O.Š. BRAĆA RADIĆ, KOPRIVNICA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</si>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</sst>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>
      <selection activeCell="M49" sqref="M49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59750.97</v>
      </c>
      <c r="E6" s="12">
        <f t="shared" ref="E6:I6" si="0">+E7+E14+E19+E30+E35</f>
        <v>101995.63</v>
      </c>
      <c r="F6" s="12">
        <f t="shared" si="0"/>
        <v>13376.94</v>
      </c>
      <c r="G6" s="12">
        <f>+G7+G14+G19+G30+G35</f>
        <v>29357.26</v>
      </c>
      <c r="H6" s="12">
        <f t="shared" si="0"/>
        <v>73127.91</v>
      </c>
      <c r="I6" s="12">
        <f t="shared" si="0"/>
        <v>131352.89000000001</v>
      </c>
      <c r="J6" s="62">
        <f>IF(H6&lt;&gt;0,IF(I6/H6&gt;=100,"&gt;&gt;100",I6/H6*100),"-")</f>
        <v>179.62073577653183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59750.97</v>
      </c>
      <c r="E30" s="13">
        <f t="shared" ref="E30:I30" si="13">SUM(E31:E34)</f>
        <v>101995.63</v>
      </c>
      <c r="F30" s="13">
        <f t="shared" si="13"/>
        <v>13376.94</v>
      </c>
      <c r="G30" s="13">
        <f t="shared" si="13"/>
        <v>29357.26</v>
      </c>
      <c r="H30" s="13">
        <f t="shared" si="13"/>
        <v>73127.91</v>
      </c>
      <c r="I30" s="13">
        <f t="shared" si="13"/>
        <v>131352.89000000001</v>
      </c>
      <c r="J30" s="62">
        <f t="shared" si="2"/>
        <v>179.62073577653183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13376.94</v>
      </c>
      <c r="G31" s="103">
        <f>'Nacionalno sufinanciranje'!E31</f>
        <v>29357.26</v>
      </c>
      <c r="H31" s="16">
        <f t="shared" ref="H31:I34" si="14">D31+F31</f>
        <v>13376.94</v>
      </c>
      <c r="I31" s="16">
        <f t="shared" si="14"/>
        <v>29357.26</v>
      </c>
      <c r="J31" s="62">
        <f t="shared" si="2"/>
        <v>219.46170050848698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59750.97</v>
      </c>
      <c r="E33" s="103">
        <f>SUM('510:816'!E33)</f>
        <v>101995.63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59750.97</v>
      </c>
      <c r="I33" s="16">
        <f t="shared" si="14"/>
        <v>101995.63</v>
      </c>
      <c r="J33" s="62">
        <f t="shared" si="2"/>
        <v>170.70121204726888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32109.789999999997</v>
      </c>
      <c r="E44" s="13">
        <f t="shared" ref="E44:I44" si="21">E45+E56+E94+E113+E122+E154+E165</f>
        <v>112210.94</v>
      </c>
      <c r="F44" s="13">
        <f t="shared" si="21"/>
        <v>9213.7000000000007</v>
      </c>
      <c r="G44" s="13">
        <f t="shared" si="21"/>
        <v>29077.13</v>
      </c>
      <c r="H44" s="13">
        <f t="shared" si="21"/>
        <v>41323.49</v>
      </c>
      <c r="I44" s="13">
        <f t="shared" si="21"/>
        <v>141288.07</v>
      </c>
      <c r="J44" s="62">
        <f t="shared" ref="J44:J107" si="22">IF(H44&lt;&gt;0,IF(I44/H44&gt;=100,"&gt;&gt;100",I44/H44*100),"-")</f>
        <v>341.90739939922793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32092.789999999997</v>
      </c>
      <c r="E45" s="13">
        <f t="shared" si="23"/>
        <v>103705.03</v>
      </c>
      <c r="F45" s="13">
        <f t="shared" si="23"/>
        <v>5663.42</v>
      </c>
      <c r="G45" s="13">
        <f t="shared" si="23"/>
        <v>18301.100000000002</v>
      </c>
      <c r="H45" s="13">
        <f t="shared" si="23"/>
        <v>37756.21</v>
      </c>
      <c r="I45" s="13">
        <f t="shared" si="23"/>
        <v>122006.13</v>
      </c>
      <c r="J45" s="62">
        <f t="shared" si="22"/>
        <v>323.14188844696014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31854.26</v>
      </c>
      <c r="E46" s="13">
        <f t="shared" si="24"/>
        <v>103173.94</v>
      </c>
      <c r="F46" s="13">
        <f t="shared" si="24"/>
        <v>5621.33</v>
      </c>
      <c r="G46" s="13">
        <f t="shared" si="24"/>
        <v>18207.36</v>
      </c>
      <c r="H46" s="13">
        <f t="shared" si="24"/>
        <v>37475.589999999997</v>
      </c>
      <c r="I46" s="13">
        <f t="shared" si="24"/>
        <v>121381.3</v>
      </c>
      <c r="J46" s="62">
        <f t="shared" si="22"/>
        <v>323.89430026318473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31854.26</v>
      </c>
      <c r="E47" s="103">
        <f>SUM('510:816'!E47)</f>
        <v>103173.94</v>
      </c>
      <c r="F47" s="103">
        <f>'Nacionalno sufinanciranje'!D47</f>
        <v>5621.33</v>
      </c>
      <c r="G47" s="103">
        <f>'Nacionalno sufinanciranje'!E47</f>
        <v>18207.36</v>
      </c>
      <c r="H47" s="17">
        <f t="shared" ref="H47:I51" si="25">D47+F47</f>
        <v>37475.589999999997</v>
      </c>
      <c r="I47" s="17">
        <f t="shared" si="25"/>
        <v>121381.3</v>
      </c>
      <c r="J47" s="62">
        <f t="shared" si="22"/>
        <v>323.89430026318473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238.53</v>
      </c>
      <c r="E52" s="13">
        <f t="shared" si="26"/>
        <v>531.09</v>
      </c>
      <c r="F52" s="13">
        <f t="shared" si="26"/>
        <v>42.09</v>
      </c>
      <c r="G52" s="13">
        <f t="shared" si="26"/>
        <v>93.74</v>
      </c>
      <c r="H52" s="13">
        <f t="shared" si="26"/>
        <v>280.62</v>
      </c>
      <c r="I52" s="13">
        <f t="shared" si="26"/>
        <v>624.83000000000004</v>
      </c>
      <c r="J52" s="62">
        <f t="shared" si="22"/>
        <v>222.6605373815124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238.53</v>
      </c>
      <c r="E54" s="103">
        <f>SUM('510:816'!E54)</f>
        <v>531.09</v>
      </c>
      <c r="F54" s="103">
        <f>'Nacionalno sufinanciranje'!D54</f>
        <v>42.09</v>
      </c>
      <c r="G54" s="103">
        <f>'Nacionalno sufinanciranje'!E54</f>
        <v>93.74</v>
      </c>
      <c r="H54" s="17">
        <f t="shared" si="27"/>
        <v>280.62</v>
      </c>
      <c r="I54" s="17">
        <f t="shared" si="27"/>
        <v>624.83000000000004</v>
      </c>
      <c r="J54" s="62">
        <f t="shared" si="22"/>
        <v>222.6605373815124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17</v>
      </c>
      <c r="E56" s="13">
        <f t="shared" ref="E56:I56" si="28">E57+E62+E70+E80+E81+E86</f>
        <v>8505.91</v>
      </c>
      <c r="F56" s="13">
        <f t="shared" si="28"/>
        <v>3550.28</v>
      </c>
      <c r="G56" s="13">
        <f t="shared" si="28"/>
        <v>10776.029999999999</v>
      </c>
      <c r="H56" s="13">
        <f t="shared" si="28"/>
        <v>3567.28</v>
      </c>
      <c r="I56" s="13">
        <f t="shared" si="28"/>
        <v>19281.939999999999</v>
      </c>
      <c r="J56" s="62">
        <f t="shared" si="22"/>
        <v>540.52219057657373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17</v>
      </c>
      <c r="E57" s="13">
        <f t="shared" si="29"/>
        <v>8148.8200000000006</v>
      </c>
      <c r="F57" s="13">
        <f t="shared" si="29"/>
        <v>3</v>
      </c>
      <c r="G57" s="13">
        <f t="shared" si="29"/>
        <v>31.65</v>
      </c>
      <c r="H57" s="13">
        <f t="shared" si="29"/>
        <v>20</v>
      </c>
      <c r="I57" s="13">
        <f t="shared" si="29"/>
        <v>8180.47</v>
      </c>
      <c r="J57" s="62" t="str">
        <f t="shared" si="22"/>
        <v>&gt;&gt;100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17</v>
      </c>
      <c r="E59" s="103">
        <f>SUM('510:816'!E59)</f>
        <v>179.35</v>
      </c>
      <c r="F59" s="103">
        <f>'Nacionalno sufinanciranje'!D59</f>
        <v>3</v>
      </c>
      <c r="G59" s="103">
        <f>'Nacionalno sufinanciranje'!E59</f>
        <v>31.65</v>
      </c>
      <c r="H59" s="17">
        <f t="shared" si="30"/>
        <v>20</v>
      </c>
      <c r="I59" s="17">
        <f t="shared" si="30"/>
        <v>211</v>
      </c>
      <c r="J59" s="62">
        <f t="shared" si="22"/>
        <v>1055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7969.47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7969.47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3547.28</v>
      </c>
      <c r="G62" s="13">
        <f t="shared" si="31"/>
        <v>10744.38</v>
      </c>
      <c r="H62" s="13">
        <f t="shared" si="31"/>
        <v>3547.28</v>
      </c>
      <c r="I62" s="13">
        <f t="shared" si="31"/>
        <v>10744.38</v>
      </c>
      <c r="J62" s="62">
        <f t="shared" si="22"/>
        <v>302.89066552400709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3547.28</v>
      </c>
      <c r="G64" s="103">
        <f>'Nacionalno sufinanciranje'!E64</f>
        <v>10744.38</v>
      </c>
      <c r="H64" s="17">
        <f t="shared" si="32"/>
        <v>3547.28</v>
      </c>
      <c r="I64" s="17">
        <f t="shared" si="32"/>
        <v>10744.38</v>
      </c>
      <c r="J64" s="62">
        <f t="shared" si="22"/>
        <v>302.89066552400709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357.09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357.09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357.09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357.09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8326.56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8326.56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8326.56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8326.56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8326.56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8326.56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8326.56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8326.56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29923.200000000001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29923.200000000001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29923.200000000001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29923.200000000001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29923.200000000001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29923.200000000001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8326.56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8326.56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8326.56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8326.56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53185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53185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0" zoomScaleNormal="100" workbookViewId="0">
      <selection activeCell="D65" sqref="D6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13376.94</v>
      </c>
      <c r="E6" s="3">
        <f>+E7+E14+E19+E30+E35</f>
        <v>29357.26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13376.94</v>
      </c>
      <c r="E30" s="4">
        <f>SUM(E31:E34)</f>
        <v>29357.26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13376.94</v>
      </c>
      <c r="E31" s="6">
        <v>29357.26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9213.7000000000007</v>
      </c>
      <c r="E44" s="4">
        <f>E45+E56+E94+E113+E122+E154+E165</f>
        <v>29077.13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5663.42</v>
      </c>
      <c r="E45" s="4">
        <f t="shared" si="0"/>
        <v>18301.100000000002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5621.33</v>
      </c>
      <c r="E46" s="4">
        <f t="shared" si="1"/>
        <v>18207.36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5621.33</v>
      </c>
      <c r="E47" s="7">
        <v>18207.36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42.09</v>
      </c>
      <c r="E52" s="4">
        <f t="shared" si="2"/>
        <v>93.74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42.09</v>
      </c>
      <c r="E54" s="7">
        <v>93.74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3550.28</v>
      </c>
      <c r="E56" s="4">
        <f>E57+E62+E70+E80+E81+E86</f>
        <v>10776.029999999999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3</v>
      </c>
      <c r="E57" s="4">
        <f t="shared" si="3"/>
        <v>31.65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3</v>
      </c>
      <c r="E59" s="7">
        <v>31.65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3547.28</v>
      </c>
      <c r="E62" s="4">
        <f t="shared" si="4"/>
        <v>10744.38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3547.28</v>
      </c>
      <c r="E64" s="7">
        <v>10744.38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8" zoomScaleNormal="100" workbookViewId="0">
      <selection activeCell="E432" sqref="E43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8326.56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8326.56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7969.47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7969.47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357.09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357.09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8326.56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8326.56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8326.56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8326.56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29923.200000000001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29923.200000000001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29923.200000000001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8326.56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8326.56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53185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" zoomScaleNormal="100" workbookViewId="0">
      <selection activeCell="D60" sqref="D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59750.97</v>
      </c>
      <c r="E6" s="3">
        <f>+E7+E14+E19+E30+E35</f>
        <v>101995.63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59750.97</v>
      </c>
      <c r="E30" s="4">
        <f>SUM(E31:E34)</f>
        <v>101995.63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59750.97</v>
      </c>
      <c r="E33" s="6">
        <v>101995.63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32109.789999999997</v>
      </c>
      <c r="E44" s="4">
        <f>E45+E56+E94+E113+E122+E154+E165</f>
        <v>103884.38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32092.789999999997</v>
      </c>
      <c r="E45" s="4">
        <f t="shared" si="0"/>
        <v>103705.03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31854.26</v>
      </c>
      <c r="E46" s="4">
        <f t="shared" si="1"/>
        <v>103173.94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31854.26</v>
      </c>
      <c r="E47" s="7">
        <v>103173.94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238.53</v>
      </c>
      <c r="E52" s="4">
        <f t="shared" si="2"/>
        <v>531.09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238.53</v>
      </c>
      <c r="E54" s="7">
        <v>531.09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17</v>
      </c>
      <c r="E56" s="4">
        <f>E57+E62+E70+E80+E81+E86</f>
        <v>179.35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17</v>
      </c>
      <c r="E57" s="4">
        <f t="shared" si="3"/>
        <v>179.35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17</v>
      </c>
      <c r="E59" s="7">
        <v>179.35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2026-01-30T13:05:39Z</dcterms:modified>
</cp:coreProperties>
</file>